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artin\Civil engineering\01 PROJEKTY\2021\07-2021 OSTRAVA, REKONSTRUKCE HALY DUBINA\07 STUDIE INTERIERU\SOUPIS PRACÍ\"/>
    </mc:Choice>
  </mc:AlternateContent>
  <xr:revisionPtr revIDLastSave="0" documentId="13_ncr:1_{349F0942-4F56-40EC-8273-ADB7C5ABA07E}" xr6:coauthVersionLast="46" xr6:coauthVersionMax="46" xr10:uidLastSave="{00000000-0000-0000-0000-000000000000}"/>
  <bookViews>
    <workbookView xWindow="28680" yWindow="-120" windowWidth="38640" windowHeight="21240" activeTab="3" xr2:uid="{304A6B8E-384B-42BF-A4AC-20780CBF69C7}"/>
  </bookViews>
  <sheets>
    <sheet name="SOUPIS PRACÍ" sheetId="1" r:id="rId1"/>
    <sheet name="OMJ" sheetId="2" r:id="rId2"/>
    <sheet name="OBH" sheetId="3" r:id="rId3"/>
    <sheet name="OBH - SPOTŘEBA" sheetId="4" r:id="rId4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7" i="4" l="1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81" i="3"/>
  <c r="G80" i="3"/>
  <c r="G79" i="3"/>
  <c r="G78" i="3"/>
  <c r="G77" i="3"/>
  <c r="G76" i="3"/>
  <c r="G75" i="3"/>
  <c r="G74" i="3"/>
  <c r="G73" i="3"/>
  <c r="G72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18" i="3"/>
  <c r="G51" i="2"/>
  <c r="G50" i="2"/>
  <c r="G49" i="2"/>
  <c r="G48" i="2"/>
  <c r="G47" i="2"/>
  <c r="G46" i="2"/>
  <c r="G45" i="2"/>
  <c r="G44" i="2"/>
  <c r="G43" i="2"/>
  <c r="G42" i="2"/>
  <c r="G41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18" i="2"/>
  <c r="G168" i="1"/>
  <c r="G166" i="1"/>
  <c r="G164" i="1"/>
  <c r="G162" i="1"/>
  <c r="G160" i="1"/>
  <c r="G158" i="1"/>
  <c r="G157" i="1" s="1"/>
  <c r="G20" i="1" s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 s="1"/>
  <c r="G19" i="1" s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2" i="1" s="1"/>
  <c r="G18" i="1" s="1"/>
  <c r="G43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 s="1"/>
  <c r="G17" i="1" s="1"/>
  <c r="G21" i="1" s="1"/>
  <c r="G49" i="3" l="1"/>
  <c r="G17" i="3" s="1"/>
  <c r="G25" i="3"/>
  <c r="G16" i="3" s="1"/>
  <c r="G40" i="2"/>
  <c r="G17" i="2" s="1"/>
  <c r="G24" i="2"/>
  <c r="G15" i="2" s="1"/>
  <c r="G25" i="4"/>
  <c r="G16" i="4" s="1"/>
  <c r="G19" i="4" s="1"/>
  <c r="G19" i="3" l="1"/>
  <c r="G19" i="2"/>
</calcChain>
</file>

<file path=xl/sharedStrings.xml><?xml version="1.0" encoding="utf-8"?>
<sst xmlns="http://schemas.openxmlformats.org/spreadsheetml/2006/main" count="955" uniqueCount="309">
  <si>
    <t>SOUPIS PRACÍ A DODÁVEK INTERIÉRU</t>
  </si>
  <si>
    <t>INDETIFIKAČNÍ ÚDAJE STAVBY</t>
  </si>
  <si>
    <t>VYPRACOVAL:</t>
  </si>
  <si>
    <t>Ing. MARTIN LAMPA</t>
  </si>
  <si>
    <t>STAVBA:</t>
  </si>
  <si>
    <t>REKONSTRUKCE SPORTOVNÍHO CENTRA OSTRAVA – DUBINA</t>
  </si>
  <si>
    <t>MÍSTO STAVBY:</t>
  </si>
  <si>
    <t>P.Č. 71/142, K.Ú. DUBINA U OSTRAVY</t>
  </si>
  <si>
    <t>INVESTOR:</t>
  </si>
  <si>
    <t>STATUTÁRNÍ MĚSTO OSTRAVA, MĚSTSKÝ OBVOD OSTRAVA-JIH, HORNÍ 791/3, 700 30 OSTRAVA-HRABŮVKA</t>
  </si>
  <si>
    <t>STUPEŇ:</t>
  </si>
  <si>
    <t>STUDIE INTERIÉRŮ</t>
  </si>
  <si>
    <t>DATUM:</t>
  </si>
  <si>
    <t>DUBEN 2023</t>
  </si>
  <si>
    <t>POZNÁMKA:</t>
  </si>
  <si>
    <t>CENY JSOU UVEDENY BEZ DPH, PŘEPISOVATELNÉ BUŇKY JSOU PODBARVENY ŽLUTĚ</t>
  </si>
  <si>
    <t>ROZPIS CENY</t>
  </si>
  <si>
    <t>ODDÍL</t>
  </si>
  <si>
    <t>POPIS</t>
  </si>
  <si>
    <t>CELKEM</t>
  </si>
  <si>
    <t>1.00</t>
  </si>
  <si>
    <t>1 - MOBILIÁŘ WC, UMÝVÁREN A SOCIÁLNÍHO ZÁZEMÍ</t>
  </si>
  <si>
    <t>CZK</t>
  </si>
  <si>
    <t>2.00</t>
  </si>
  <si>
    <t>2 - VYBAVENÍ A DOPLŇKY</t>
  </si>
  <si>
    <t>3.00</t>
  </si>
  <si>
    <t>3 - TRUHLÁŘSKÉ PRVKY</t>
  </si>
  <si>
    <t>4.00</t>
  </si>
  <si>
    <t>4 - VEDLEJŠÍ NÁKLADY</t>
  </si>
  <si>
    <t>CENA CELKEM</t>
  </si>
  <si>
    <t>POLOŽKOVÝ SOUPIS</t>
  </si>
  <si>
    <t>POL</t>
  </si>
  <si>
    <t>MĚR. JEDN</t>
  </si>
  <si>
    <t>POČET</t>
  </si>
  <si>
    <t>CENA</t>
  </si>
  <si>
    <t>1.01</t>
  </si>
  <si>
    <t>K01 NEREZOVÝ NÁSTĚNNÝ DÁVKOVAČ TEKUTÉHO MÝDLA - DODOVÁVKA</t>
  </si>
  <si>
    <t>KS</t>
  </si>
  <si>
    <t>1.02</t>
  </si>
  <si>
    <t>K01 NEREZOVÝ NÁSTĚNNÝ DÁVKOVAČ TEKUTÉHO MÝDLA - MONTÁŽ</t>
  </si>
  <si>
    <t>1.03</t>
  </si>
  <si>
    <t>K02 NEREZOVÝ ZÁSOBNÍK SKLÁDANÝCH PAPÍROVÝCH RUČNÍKŮ - DODOVÁVKA</t>
  </si>
  <si>
    <t>1.04</t>
  </si>
  <si>
    <t>K02 NEREZOVÝ ZÁSOBNÍK SKLÁDANÝCH PAPÍROVÝCH RUČNÍKŮ - MONTÁŽ</t>
  </si>
  <si>
    <t>1.05</t>
  </si>
  <si>
    <t>K03 NEREZOVÝ ZÁVĚSNÝ ODPADKOVÝ KOŠ - DODOVÁVKA</t>
  </si>
  <si>
    <t>1.06</t>
  </si>
  <si>
    <t>K03 NEREZOVÝ ZÁVĚSNÝ ODPADKOVÝ KOŠ - MONTÁŽ</t>
  </si>
  <si>
    <t>1.07</t>
  </si>
  <si>
    <t>K04 WC KARTÁČ S NEREZOVÝM POVRCHEM - DODOVÁVKA</t>
  </si>
  <si>
    <t>1.08</t>
  </si>
  <si>
    <t>K04 WC KARTÁČ S NEREZOVÝM POVRCHEM - MONTÁŽ</t>
  </si>
  <si>
    <t>1.09</t>
  </si>
  <si>
    <t>K05 NEREZOVÝ ZÁSOBNÍK NA TOALETNÍ PAPÍR - DODOVÁVKA</t>
  </si>
  <si>
    <t>1.10</t>
  </si>
  <si>
    <t>K05 NEREZOVÝ ZÁSOBNÍK NA TOALETNÍ PAPÍR - MONTÁŽ</t>
  </si>
  <si>
    <t>1.11</t>
  </si>
  <si>
    <t>K06 ZÁSOBNÍK HYGIENICKÝCH SÁČKŮ - DODOVÁVKA</t>
  </si>
  <si>
    <t>1.12</t>
  </si>
  <si>
    <t>K06 ZÁSOBNÍK HYGIENICKÝCH SÁČKŮ - MONTÁŽ</t>
  </si>
  <si>
    <t>1.13</t>
  </si>
  <si>
    <t>K07 MALÝ NEREZOVÝ ZÁVĚSNÝ ODPADKOVÝ KOŠ - DODOVÁVKA</t>
  </si>
  <si>
    <t>1.14</t>
  </si>
  <si>
    <t>K07 MALÝ NEREZOVÝ ZÁVĚSNÝ ODPADKOVÝ KOŠ - MONTÁŽ</t>
  </si>
  <si>
    <t>2.01</t>
  </si>
  <si>
    <t>V01 HÁČKY NA ODĚVY - DODOVÁVKA</t>
  </si>
  <si>
    <t>2.02</t>
  </si>
  <si>
    <t>V01 HÁČKY NA ODĚVY - MONTÁŽ</t>
  </si>
  <si>
    <t>2.03</t>
  </si>
  <si>
    <t>V02 ODPADKOVÝ KOŠ 2 X 60 l - DODOVÁVKA</t>
  </si>
  <si>
    <t>2.04</t>
  </si>
  <si>
    <t>V02 ODPADKOVÝ KOŠ 2 X 60 l - MONTÁŽ</t>
  </si>
  <si>
    <t>2.05</t>
  </si>
  <si>
    <t>V03 STOHOVATELNÁ ŽIDLE - DODOVÁVKA</t>
  </si>
  <si>
    <t>2.06</t>
  </si>
  <si>
    <t>V03 STOHOVATELNÁ ŽIDLE - MONTÁŽ</t>
  </si>
  <si>
    <t>2.07</t>
  </si>
  <si>
    <t>V04 ODPADKOVÝ KOŠ 2 X 120 l - DODOVÁVKA</t>
  </si>
  <si>
    <t>2.08</t>
  </si>
  <si>
    <t>V04 ODPADKOVÝ KOŠ 2 X 120 l - MONTÁŽ</t>
  </si>
  <si>
    <t>2.09</t>
  </si>
  <si>
    <t>V05 KANCELÁŘSKÁ ŽIDLE - DODOVÁVKA</t>
  </si>
  <si>
    <t>2.10</t>
  </si>
  <si>
    <t>V05 KANCELÁŘSKÁ ŽIDLE - MONTÁŽ</t>
  </si>
  <si>
    <t>2.11</t>
  </si>
  <si>
    <t>V06 BAROVÁ ŽIDLE - DODOVÁVKA</t>
  </si>
  <si>
    <t>2.12</t>
  </si>
  <si>
    <t>V06 BAROVÁ ŽIDLE - MONTÁŽ</t>
  </si>
  <si>
    <t>2.13</t>
  </si>
  <si>
    <t>V07 ZATEMŇOVACÍ ZÁVĚS - DODOVÁVKA</t>
  </si>
  <si>
    <t>2.14</t>
  </si>
  <si>
    <t>V07 ZATEMŇOVACÍ ZÁVĚS - MONTÁŽ</t>
  </si>
  <si>
    <t>2.15</t>
  </si>
  <si>
    <t>V08 VOLNĚ STOJÍCÍ VĚŠÁK - DODOVÁVKA</t>
  </si>
  <si>
    <t>2.16</t>
  </si>
  <si>
    <t>V08 VOLNĚ STOJÍCÍ VĚŠÁK - MONTÁŽ</t>
  </si>
  <si>
    <t>2.17</t>
  </si>
  <si>
    <t>V09 ODPADKOVÝ KOŠ 42 LITRŮ - DODOVÁVKA</t>
  </si>
  <si>
    <t>2.18</t>
  </si>
  <si>
    <t>V09 ODPADKOVÝ KOŠ 42 LITRŮ - MONTÁŽ</t>
  </si>
  <si>
    <t>2.19</t>
  </si>
  <si>
    <t>V10 PROJEKČNÍ PLÁNO - DODOVÁVKA</t>
  </si>
  <si>
    <t>2.20</t>
  </si>
  <si>
    <t>V10 PROJEKČNÍ PLÁNO - MONTÁŽ</t>
  </si>
  <si>
    <t>2.21</t>
  </si>
  <si>
    <t>V11 PRACOVNÍ STŮL - DODOVÁVKA</t>
  </si>
  <si>
    <t>2.22</t>
  </si>
  <si>
    <t>V11 PRACOVNÍ STŮL - MONTÁŽ</t>
  </si>
  <si>
    <t>2.23</t>
  </si>
  <si>
    <t>V12 ŠATNÍ SKŘÍŇKA - 3 MODULY - DODOVÁVKA</t>
  </si>
  <si>
    <t>2.24</t>
  </si>
  <si>
    <t>V12 ŠATNÍ SKŘÍŇKA - 3 MODULY - MONTÁŽ</t>
  </si>
  <si>
    <t>2.25</t>
  </si>
  <si>
    <t>V13 ŠATNÍ SKŘÍŇKA - 2 MODULY - DODOVÁVKA</t>
  </si>
  <si>
    <t>2.26</t>
  </si>
  <si>
    <t>V13 ŠATNÍ SKŘÍŇKA - 2 MODULY - MONTÁŽ</t>
  </si>
  <si>
    <t>2.27</t>
  </si>
  <si>
    <t>V14 NÁSTĚNNÁ REGÁLOVÁ LIŠTA 2m JEDNOŘADÁ - DODOVÁVKA</t>
  </si>
  <si>
    <t>2.28</t>
  </si>
  <si>
    <t>V14 NÁSTĚNNÁ REGÁLOVÁ LIŠTA 2m JEDNOŘADÁ - MONTÁŽ</t>
  </si>
  <si>
    <t>2.29</t>
  </si>
  <si>
    <t>V15 NÁSTĚNNÁ REGÁLOVÁ LIŠTA 2m DVOUŘADÁ - DODOVÁVKA</t>
  </si>
  <si>
    <t>2.30</t>
  </si>
  <si>
    <t>V15 NÁSTĚNNÁ REGÁLOVÁ LIŠTA 2m DVOUŘADÁ - MONTÁŽ</t>
  </si>
  <si>
    <t>2.31</t>
  </si>
  <si>
    <t>V16 REGÁLOVÁ POLICE - DODOVÁVKA</t>
  </si>
  <si>
    <t>2.32</t>
  </si>
  <si>
    <t>V16 REGÁLOVÁ POLICE - MONTÁŽ</t>
  </si>
  <si>
    <t>2.33</t>
  </si>
  <si>
    <t>V17 REGÁLOVÁ KONZOLE - PÁR - DODOVÁVKA</t>
  </si>
  <si>
    <t>2.34</t>
  </si>
  <si>
    <t>V17 REGÁLOVÁ KONZOLE - PÁR - MONTÁŽ</t>
  </si>
  <si>
    <t>2.35</t>
  </si>
  <si>
    <t>V18 NÁSTĚNNÁ REGÁLOVÁ LIŠTA 1m JEDNOŘADÁ - DODOVÁVKA</t>
  </si>
  <si>
    <t>2.36</t>
  </si>
  <si>
    <t>V18 NÁSTĚNNÁ REGÁLOVÁ LIŠTA 1m JEDNOŘADÁ - MONTÁŽ</t>
  </si>
  <si>
    <t>2.37</t>
  </si>
  <si>
    <t>V19 REGÁL 2,4 m - DODOVÁVKA</t>
  </si>
  <si>
    <t>2.38</t>
  </si>
  <si>
    <t>V19 REGÁL 2,4 m - MONTÁŽ</t>
  </si>
  <si>
    <t>2.39</t>
  </si>
  <si>
    <t>V20 REGÁL 2,0 m - DODOVÁVKA</t>
  </si>
  <si>
    <t>2.40</t>
  </si>
  <si>
    <t>V20 REGÁL 2,0 m - MONTÁŽ</t>
  </si>
  <si>
    <t>2.41</t>
  </si>
  <si>
    <t>V21 ODPADKOVÝ KOŠ 3 X 120 l - DODOVÁVKA</t>
  </si>
  <si>
    <t>2.42</t>
  </si>
  <si>
    <t>V21 ODPADKOVÝ KOŠ 3 X 120 l</t>
  </si>
  <si>
    <t>2.43</t>
  </si>
  <si>
    <t>V22 PŘEBALOVACÍ PULT - DODOVÁVKA</t>
  </si>
  <si>
    <t>2.44</t>
  </si>
  <si>
    <t>V22 PŘEBALOVACÍ PULT - MONTÁŽ</t>
  </si>
  <si>
    <t>3.01</t>
  </si>
  <si>
    <t>T01 LAVICE 2 MÍSTA - DODÁVKA</t>
  </si>
  <si>
    <t>3.02</t>
  </si>
  <si>
    <t>T01 LAVICE 2 MÍSTA - MONTÁŽ</t>
  </si>
  <si>
    <t>3.03</t>
  </si>
  <si>
    <t>T02 LAVICE 4 MÍSTA - DODÁVKA</t>
  </si>
  <si>
    <t>3.04</t>
  </si>
  <si>
    <t>T02 LAVICE 4 MÍSTA - MONTÁŽ</t>
  </si>
  <si>
    <t>3.05</t>
  </si>
  <si>
    <t>T03 LAVICE 3 MODULY - DODÁVKA</t>
  </si>
  <si>
    <t>3.06</t>
  </si>
  <si>
    <t>T03 LAVICE 3 MODULY - MONTÁŽ</t>
  </si>
  <si>
    <t>3.07</t>
  </si>
  <si>
    <t>T04 LAVICE 3 MODULY - DODÁVKA</t>
  </si>
  <si>
    <t>3.08</t>
  </si>
  <si>
    <t>T04 LAVICE 3 MODULY - MONTÁŽ</t>
  </si>
  <si>
    <t>3.09</t>
  </si>
  <si>
    <t>T05 LAVICE 4 MODULY - DODÁVKA</t>
  </si>
  <si>
    <t>3.10</t>
  </si>
  <si>
    <t>T05 LAVICE 4 MODULY - MONTÁŽ</t>
  </si>
  <si>
    <t>3.11</t>
  </si>
  <si>
    <t>T06 DESKA POD UMYVADLEM dl.1 800 mm  - DODÁVKA</t>
  </si>
  <si>
    <t>3.12</t>
  </si>
  <si>
    <t>T06 DESKA POD UMYVADLEM dl.1 800 mm  - MONTÁŽ</t>
  </si>
  <si>
    <t>3.13</t>
  </si>
  <si>
    <t>T07 DESKA POD UMYVADLEM dl.1 775 mm - DODÁVKA</t>
  </si>
  <si>
    <t>3.14</t>
  </si>
  <si>
    <t>T07 DESKA POD UMYVADLEM dl.1 775 mm - MONTÁŽ</t>
  </si>
  <si>
    <t>3.15</t>
  </si>
  <si>
    <t>T08 DESKA POD UMYVADLEM dl. 1000 mm  - DODÁVKA</t>
  </si>
  <si>
    <t>3.16</t>
  </si>
  <si>
    <t>T08 DESKA POD UMYVADLEM dl. 1000 mm  - MONTÁŽ</t>
  </si>
  <si>
    <t>3.17</t>
  </si>
  <si>
    <t>T09 DESKA POD UMYVADLEM dl.1 850 mm - DODÁVKA</t>
  </si>
  <si>
    <t>3.18</t>
  </si>
  <si>
    <t>T09 DESKA POD UMYVADLEM dl.1 850 mm - MONTÁŽ</t>
  </si>
  <si>
    <t>3.19</t>
  </si>
  <si>
    <t>T10 DESKA POD UMYVADLEM dl.1 950 mm - DODÁVKA</t>
  </si>
  <si>
    <t>3.20</t>
  </si>
  <si>
    <t>T10 DESKA POD UMYVADLEM dl.1 950 mm - MONTÁŽ</t>
  </si>
  <si>
    <t>3.21</t>
  </si>
  <si>
    <t>T11 DESKA POD UMYVADLEM dl.1 800 mm - DODÁVKA</t>
  </si>
  <si>
    <t>3.22</t>
  </si>
  <si>
    <t>T11 DESKA POD UMYVADLEM dl.1 800 mm - MONTÁŽ</t>
  </si>
  <si>
    <t>3.23</t>
  </si>
  <si>
    <t>T12 PULT ŠATNY  - DODÁVKA</t>
  </si>
  <si>
    <t>3.24</t>
  </si>
  <si>
    <t>T12 PULT ŠATNY - MONTÁŽ</t>
  </si>
  <si>
    <t>3.25</t>
  </si>
  <si>
    <t>T13 STŮL 800 X 800 mm - DODÁVKA</t>
  </si>
  <si>
    <t>3.26</t>
  </si>
  <si>
    <t>T13 STŮL 800 X 800 mm - MONTÁŽ</t>
  </si>
  <si>
    <t>3.27</t>
  </si>
  <si>
    <t>T14 RECEPCE - DODÁVKA</t>
  </si>
  <si>
    <t>3.28</t>
  </si>
  <si>
    <t>T14 RECEPCE - MONTÁŽ</t>
  </si>
  <si>
    <t>3.29</t>
  </si>
  <si>
    <t>T15 LAVICE RECEPCE - DODÁVKA</t>
  </si>
  <si>
    <t>3.30</t>
  </si>
  <si>
    <t>T15 LAVICE RECEPCE - MONTÁŽ</t>
  </si>
  <si>
    <t>3.31</t>
  </si>
  <si>
    <t>T16 OBLOŽENÍ PRŮVLAKŮ OSA 6 - DODÁVKA</t>
  </si>
  <si>
    <t>3.32</t>
  </si>
  <si>
    <t>T16 OBLOŽENÍ PRŮVLAKŮ OSA 6 - MONTÁŽ</t>
  </si>
  <si>
    <t>3.33</t>
  </si>
  <si>
    <t>T17 OBLOŽENÍ PRŮVLAKŮ OSA 7 - DODÁVKA</t>
  </si>
  <si>
    <t>3.34</t>
  </si>
  <si>
    <t>T17 OBLOŽENÍ PRŮVLAKŮ OSA 7 - MONTÁŽ</t>
  </si>
  <si>
    <t>3.35</t>
  </si>
  <si>
    <t>T18 VYTRÍNA 3 150 X 600 mm - DODÁVKA</t>
  </si>
  <si>
    <t>3.36</t>
  </si>
  <si>
    <t>T18 VYTRÍNA 3 150 X 600 mm - MONTÁŽ</t>
  </si>
  <si>
    <t>3.37</t>
  </si>
  <si>
    <t>T19 BOTNÍK - DODÁVKA</t>
  </si>
  <si>
    <t>3.38</t>
  </si>
  <si>
    <t>T19 BOTNÍK - MONTÁŽ</t>
  </si>
  <si>
    <t>3.39</t>
  </si>
  <si>
    <t>T20 BAR VIP - DODÁVKA</t>
  </si>
  <si>
    <t>3.40</t>
  </si>
  <si>
    <t>T20 BAR VIP - MONTÁŽ</t>
  </si>
  <si>
    <t>3.41</t>
  </si>
  <si>
    <t>T21 VYTRÍNA 3 800 X 600 mm - DODÁVKA</t>
  </si>
  <si>
    <t>3.42</t>
  </si>
  <si>
    <t>T21 VYTRÍNA 3 800 X 600 mm - MONTÁŽ</t>
  </si>
  <si>
    <t>3.43</t>
  </si>
  <si>
    <t>T22 VYTRÍNA 2 800 X 1 100 mm - DODÁVKA</t>
  </si>
  <si>
    <t>3.44</t>
  </si>
  <si>
    <t>T22 VYTRÍNA 2 800 X 1 100 mm - MONTÁŽ</t>
  </si>
  <si>
    <t>3.45</t>
  </si>
  <si>
    <t>T23 BAROVÝ STŮL - DODÁVKA</t>
  </si>
  <si>
    <t>3.46</t>
  </si>
  <si>
    <t>T23 BAROVÝ STŮL - MONTÁŽ</t>
  </si>
  <si>
    <t>3.47</t>
  </si>
  <si>
    <t>T24 STŮL 4 OSOBY - DODÁVKA</t>
  </si>
  <si>
    <t>3.48</t>
  </si>
  <si>
    <t>T24 STŮL 4 OSOBY - MONTÁŽ</t>
  </si>
  <si>
    <t>3.49</t>
  </si>
  <si>
    <t>T25 STŮL 6 OSOB - DODÁVKA</t>
  </si>
  <si>
    <t>3.50</t>
  </si>
  <si>
    <t>T25 STŮL 6 OSOB - MONTÁŽ</t>
  </si>
  <si>
    <t>3.51</t>
  </si>
  <si>
    <t>T26 STŮL 1 200 X 600 mm  - DODÁVKA</t>
  </si>
  <si>
    <t>3.52</t>
  </si>
  <si>
    <t>T26 STŮL 1 200 X 600 mm  - MONTÁŽ</t>
  </si>
  <si>
    <t>3.53</t>
  </si>
  <si>
    <t>T27 STŮL 1 700 X 700 mm - DODÁVKA</t>
  </si>
  <si>
    <t>3.54</t>
  </si>
  <si>
    <t>T27 STŮL 1 700 X 700 mm - MONTÁŽ</t>
  </si>
  <si>
    <t>3.55</t>
  </si>
  <si>
    <t>T28 STŮL 1 800 X 900 mm - DODÁVKA</t>
  </si>
  <si>
    <t>3.56</t>
  </si>
  <si>
    <t>T28 STŮL 1 800 X 900 mm - MONTÁŽ</t>
  </si>
  <si>
    <t>3.57</t>
  </si>
  <si>
    <t>T29 KANCELÁŘ SKŘÍŇ - DODÁVKA</t>
  </si>
  <si>
    <t>3.58</t>
  </si>
  <si>
    <t>T29 KANCELÁŘ SKŘÍŇ - MONTÁŽ</t>
  </si>
  <si>
    <t>3.59</t>
  </si>
  <si>
    <t>T30 SKŘÍŇ - DODÁVKA</t>
  </si>
  <si>
    <t>3.60</t>
  </si>
  <si>
    <t>T30 SKŘÍŇ - MONTÁŽ</t>
  </si>
  <si>
    <t>3.61</t>
  </si>
  <si>
    <t>T31 POLICE - DODÁVKA</t>
  </si>
  <si>
    <t>3.62</t>
  </si>
  <si>
    <t>T31 POLICE - MONTÁŽ</t>
  </si>
  <si>
    <t>3.63</t>
  </si>
  <si>
    <t>T32 LOGO - OSTRAVA JIH - DODÁVKA</t>
  </si>
  <si>
    <t>3.64</t>
  </si>
  <si>
    <t>T32 LOGO - OSTRAVA JIH - MONTÁŽ</t>
  </si>
  <si>
    <t>3.65</t>
  </si>
  <si>
    <t>T33 ROZKLÁDACÍ STŮL ŠATNY - DODÁVKA</t>
  </si>
  <si>
    <t>3.66</t>
  </si>
  <si>
    <t>T33 ROZKLÁDACÍ STŮL ŠATNY - MONTÁŽ</t>
  </si>
  <si>
    <t>3.67</t>
  </si>
  <si>
    <t>T34 OBLOŽENÍ SPORTOVIŠTĚ - DODÁVKA + MONTÁŽ</t>
  </si>
  <si>
    <t>VEDLEJŠÍ NÁKLADY</t>
  </si>
  <si>
    <t>4.01</t>
  </si>
  <si>
    <t>ZAŘÍZENÍ STAVENIŠTĚ</t>
  </si>
  <si>
    <t>soubor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</si>
  <si>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 Náklady na čístění komunikací při výjezdu vozidel. ze staveništi.</t>
  </si>
  <si>
    <t>4.02</t>
  </si>
  <si>
    <t>KOORDINAČNÍ ČINNOST</t>
  </si>
  <si>
    <t>Koordinace stavebních prací a dodávky interiéru, stavebních prací a podlah sportovního povrchu.</t>
  </si>
  <si>
    <t>4.03</t>
  </si>
  <si>
    <t>PROVOZNÍ ŘÁDY</t>
  </si>
  <si>
    <t>Náklady zhotovitele na vypracování provozních řádů pro zkušební či trvalý provoz včetně nákladů na předání všech návodů k obsluze a údržbě zařízení a mobiliáře včetně zaškolení obsluhy objednatele.</t>
  </si>
  <si>
    <t>4.04</t>
  </si>
  <si>
    <t>VZORKOVÁNÍ MATERIÁLŮ</t>
  </si>
  <si>
    <t>Náklady spojené se schválením materiálů, výrobků, strukturou a barevným řešením, odsouhlasení se zástupci investora, generálním projektantem.</t>
  </si>
  <si>
    <t>4.05</t>
  </si>
  <si>
    <t xml:space="preserve">DÍLENSKÉ DOKUMENTACE </t>
  </si>
  <si>
    <t>Náklady na zpracování výrobní, dílenských a montážních dokumentací</t>
  </si>
  <si>
    <t>4.06</t>
  </si>
  <si>
    <t>DOKUMENTACE SKUTEČNÉHO PROVEDENÍ</t>
  </si>
  <si>
    <t>náklady na vyhotovení dokumentace skutečného provedení stavby a její předání objednateli v požadované formě a požadovaném počtu.</t>
  </si>
  <si>
    <t>SOUPIS PRACÍ A DODÁVEK INTERIÉRU - OMJ</t>
  </si>
  <si>
    <t>SOUPIS PRACÍ A DODÁVEK INTERIÉRU - OBH</t>
  </si>
  <si>
    <t>SOUPIS PRACÍ A DODÁVEK INTERIÉRU - OBH SPOTŘEBA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</si>
</sst>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9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4" xfId="0" applyBorder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2" borderId="4" xfId="0" applyFill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4" fontId="0" fillId="0" borderId="1" xfId="0" applyNumberFormat="1" applyBorder="1"/>
    <xf numFmtId="0" fontId="0" fillId="0" borderId="3" xfId="0" applyBorder="1"/>
    <xf numFmtId="4" fontId="0" fillId="0" borderId="6" xfId="0" applyNumberFormat="1" applyBorder="1"/>
    <xf numFmtId="0" fontId="0" fillId="0" borderId="7" xfId="0" applyBorder="1"/>
    <xf numFmtId="4" fontId="3" fillId="3" borderId="1" xfId="0" applyNumberFormat="1" applyFont="1" applyFill="1" applyBorder="1" applyAlignment="1">
      <alignment horizontal="right"/>
    </xf>
    <xf numFmtId="4" fontId="3" fillId="3" borderId="3" xfId="0" applyNumberFormat="1" applyFont="1" applyFill="1" applyBorder="1" applyAlignment="1">
      <alignment horizontal="left"/>
    </xf>
    <xf numFmtId="0" fontId="0" fillId="2" borderId="4" xfId="0" applyFill="1" applyBorder="1"/>
    <xf numFmtId="4" fontId="0" fillId="2" borderId="4" xfId="0" applyNumberFormat="1" applyFill="1" applyBorder="1" applyAlignment="1">
      <alignment horizontal="center"/>
    </xf>
    <xf numFmtId="4" fontId="0" fillId="2" borderId="4" xfId="0" applyNumberFormat="1" applyFill="1" applyBorder="1"/>
    <xf numFmtId="4" fontId="0" fillId="2" borderId="4" xfId="0" applyNumberFormat="1" applyFill="1" applyBorder="1" applyAlignment="1">
      <alignment horizontal="left"/>
    </xf>
    <xf numFmtId="0" fontId="1" fillId="0" borderId="4" xfId="0" applyFont="1" applyBorder="1" applyAlignment="1">
      <alignment horizontal="center"/>
    </xf>
    <xf numFmtId="4" fontId="1" fillId="0" borderId="4" xfId="0" applyNumberFormat="1" applyFont="1" applyBorder="1" applyAlignment="1">
      <alignment horizontal="right"/>
    </xf>
    <xf numFmtId="0" fontId="0" fillId="0" borderId="4" xfId="0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4" borderId="4" xfId="0" applyNumberFormat="1" applyFill="1" applyBorder="1"/>
    <xf numFmtId="4" fontId="0" fillId="0" borderId="4" xfId="0" applyNumberFormat="1" applyBorder="1" applyAlignment="1">
      <alignment horizontal="right"/>
    </xf>
    <xf numFmtId="0" fontId="0" fillId="0" borderId="0" xfId="0" applyAlignment="1">
      <alignment wrapText="1"/>
    </xf>
    <xf numFmtId="0" fontId="0" fillId="0" borderId="4" xfId="0" applyBorder="1" applyAlignment="1">
      <alignment wrapText="1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4" fontId="0" fillId="0" borderId="0" xfId="0" applyNumberFormat="1" applyAlignment="1">
      <alignment horizontal="center"/>
    </xf>
    <xf numFmtId="4" fontId="0" fillId="0" borderId="0" xfId="0" applyNumberFormat="1"/>
    <xf numFmtId="4" fontId="0" fillId="0" borderId="0" xfId="0" applyNumberFormat="1" applyAlignment="1">
      <alignment horizontal="right"/>
    </xf>
    <xf numFmtId="49" fontId="1" fillId="0" borderId="4" xfId="0" applyNumberFormat="1" applyFont="1" applyBorder="1" applyAlignment="1">
      <alignment horizontal="center"/>
    </xf>
    <xf numFmtId="0" fontId="0" fillId="0" borderId="0" xfId="0" applyAlignment="1">
      <alignment horizontal="left" vertical="top"/>
    </xf>
    <xf numFmtId="49" fontId="0" fillId="0" borderId="4" xfId="0" applyNumberForma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4" xfId="0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1" fillId="0" borderId="4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3" fillId="3" borderId="1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left"/>
    </xf>
    <xf numFmtId="0" fontId="2" fillId="0" borderId="0" xfId="0" applyFont="1" applyAlignment="1">
      <alignment horizontal="left"/>
    </xf>
    <xf numFmtId="0" fontId="0" fillId="0" borderId="4" xfId="0" applyBorder="1" applyAlignment="1">
      <alignment horizontal="left"/>
    </xf>
    <xf numFmtId="49" fontId="0" fillId="0" borderId="4" xfId="0" applyNumberForma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4" fontId="0" fillId="2" borderId="1" xfId="0" applyNumberFormat="1" applyFill="1" applyBorder="1" applyAlignment="1">
      <alignment horizontal="left"/>
    </xf>
    <xf numFmtId="4" fontId="0" fillId="2" borderId="3" xfId="0" applyNumberFormat="1" applyFill="1" applyBorder="1" applyAlignment="1">
      <alignment horizontal="left"/>
    </xf>
    <xf numFmtId="0" fontId="0" fillId="0" borderId="3" xfId="0" applyBorder="1" applyAlignment="1">
      <alignment horizontal="left"/>
    </xf>
    <xf numFmtId="0" fontId="1" fillId="5" borderId="4" xfId="0" applyFont="1" applyFill="1" applyBorder="1" applyAlignment="1">
      <alignment horizontal="center"/>
    </xf>
    <xf numFmtId="49" fontId="0" fillId="5" borderId="4" xfId="0" applyNumberFormat="1" applyFill="1" applyBorder="1" applyAlignment="1">
      <alignment horizontal="center"/>
    </xf>
    <xf numFmtId="49" fontId="0" fillId="4" borderId="4" xfId="0" applyNumberFormat="1" applyFill="1" applyBorder="1" applyAlignment="1">
      <alignment horizontal="center"/>
    </xf>
    <xf numFmtId="49" fontId="0" fillId="6" borderId="4" xfId="0" applyNumberForma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E108A0-2F22-4ACE-AC4E-C7A53A2A81F3}">
  <dimension ref="B4:K169"/>
  <sheetViews>
    <sheetView topLeftCell="A20" zoomScale="85" zoomScaleNormal="85" workbookViewId="0">
      <selection activeCell="C40" sqref="C40"/>
    </sheetView>
  </sheetViews>
  <sheetFormatPr defaultRowHeight="15" x14ac:dyDescent="0.25"/>
  <cols>
    <col min="1" max="1" width="2.140625" customWidth="1"/>
    <col min="2" max="2" width="14.7109375" bestFit="1" customWidth="1"/>
    <col min="3" max="3" width="81" bestFit="1" customWidth="1"/>
    <col min="4" max="4" width="11.42578125" style="25" customWidth="1"/>
    <col min="5" max="5" width="11.42578125" style="26" customWidth="1"/>
    <col min="6" max="6" width="15.7109375" style="27" customWidth="1"/>
    <col min="7" max="7" width="18.5703125" style="28" customWidth="1"/>
    <col min="10" max="10" width="6.7109375" customWidth="1"/>
    <col min="11" max="11" width="45" customWidth="1"/>
  </cols>
  <sheetData>
    <row r="4" spans="2:8" ht="21" x14ac:dyDescent="0.35">
      <c r="B4" s="44" t="s">
        <v>0</v>
      </c>
      <c r="C4" s="44"/>
      <c r="D4" s="44"/>
      <c r="E4" s="44"/>
      <c r="F4" s="44"/>
      <c r="G4" s="44"/>
    </row>
    <row r="6" spans="2:8" x14ac:dyDescent="0.25">
      <c r="B6" s="40" t="s">
        <v>1</v>
      </c>
      <c r="C6" s="41"/>
      <c r="D6" s="41"/>
      <c r="E6" s="41"/>
      <c r="F6" s="41"/>
      <c r="G6" s="41"/>
      <c r="H6" s="53"/>
    </row>
    <row r="7" spans="2:8" x14ac:dyDescent="0.25">
      <c r="B7" s="1" t="s">
        <v>2</v>
      </c>
      <c r="C7" s="45" t="s">
        <v>3</v>
      </c>
      <c r="D7" s="45"/>
      <c r="E7" s="45"/>
      <c r="F7" s="45"/>
      <c r="G7" s="45"/>
      <c r="H7" s="45"/>
    </row>
    <row r="8" spans="2:8" x14ac:dyDescent="0.25">
      <c r="B8" s="1" t="s">
        <v>4</v>
      </c>
      <c r="C8" s="45" t="s">
        <v>5</v>
      </c>
      <c r="D8" s="45"/>
      <c r="E8" s="45"/>
      <c r="F8" s="45"/>
      <c r="G8" s="45"/>
      <c r="H8" s="45"/>
    </row>
    <row r="9" spans="2:8" x14ac:dyDescent="0.25">
      <c r="B9" s="1" t="s">
        <v>6</v>
      </c>
      <c r="C9" s="45" t="s">
        <v>7</v>
      </c>
      <c r="D9" s="45"/>
      <c r="E9" s="45"/>
      <c r="F9" s="45"/>
      <c r="G9" s="45"/>
      <c r="H9" s="45"/>
    </row>
    <row r="10" spans="2:8" x14ac:dyDescent="0.25">
      <c r="B10" s="1" t="s">
        <v>8</v>
      </c>
      <c r="C10" s="45" t="s">
        <v>9</v>
      </c>
      <c r="D10" s="45"/>
      <c r="E10" s="45"/>
      <c r="F10" s="45"/>
      <c r="G10" s="45"/>
      <c r="H10" s="45"/>
    </row>
    <row r="11" spans="2:8" x14ac:dyDescent="0.25">
      <c r="B11" s="1" t="s">
        <v>10</v>
      </c>
      <c r="C11" s="45" t="s">
        <v>11</v>
      </c>
      <c r="D11" s="45"/>
      <c r="E11" s="45"/>
      <c r="F11" s="45"/>
      <c r="G11" s="45"/>
      <c r="H11" s="45"/>
    </row>
    <row r="12" spans="2:8" x14ac:dyDescent="0.25">
      <c r="B12" s="1" t="s">
        <v>12</v>
      </c>
      <c r="C12" s="46" t="s">
        <v>13</v>
      </c>
      <c r="D12" s="46"/>
      <c r="E12" s="46"/>
      <c r="F12" s="46"/>
      <c r="G12" s="46"/>
      <c r="H12" s="46"/>
    </row>
    <row r="13" spans="2:8" x14ac:dyDescent="0.25">
      <c r="B13" s="1" t="s">
        <v>14</v>
      </c>
      <c r="C13" s="45" t="s">
        <v>15</v>
      </c>
      <c r="D13" s="45"/>
      <c r="E13" s="45"/>
      <c r="F13" s="45"/>
      <c r="G13" s="45"/>
      <c r="H13" s="45"/>
    </row>
    <row r="14" spans="2:8" x14ac:dyDescent="0.25">
      <c r="C14" s="2"/>
      <c r="D14" s="2"/>
      <c r="E14" s="2"/>
      <c r="F14" s="2"/>
      <c r="G14" s="3"/>
    </row>
    <row r="15" spans="2:8" ht="21" x14ac:dyDescent="0.35">
      <c r="B15" s="47" t="s">
        <v>16</v>
      </c>
      <c r="C15" s="47"/>
      <c r="D15" s="47"/>
      <c r="E15" s="47"/>
      <c r="F15" s="47"/>
      <c r="G15" s="47"/>
      <c r="H15" s="47"/>
    </row>
    <row r="16" spans="2:8" x14ac:dyDescent="0.25">
      <c r="B16" s="4" t="s">
        <v>17</v>
      </c>
      <c r="C16" s="48" t="s">
        <v>18</v>
      </c>
      <c r="D16" s="49"/>
      <c r="E16" s="49"/>
      <c r="F16" s="50"/>
      <c r="G16" s="51" t="s">
        <v>19</v>
      </c>
      <c r="H16" s="52"/>
    </row>
    <row r="17" spans="2:11" x14ac:dyDescent="0.25">
      <c r="B17" s="5" t="s">
        <v>20</v>
      </c>
      <c r="C17" s="40" t="s">
        <v>21</v>
      </c>
      <c r="D17" s="41"/>
      <c r="E17" s="41"/>
      <c r="F17" s="41"/>
      <c r="G17" s="6">
        <f>G26</f>
        <v>0</v>
      </c>
      <c r="H17" s="7" t="s">
        <v>22</v>
      </c>
    </row>
    <row r="18" spans="2:11" x14ac:dyDescent="0.25">
      <c r="B18" s="5" t="s">
        <v>23</v>
      </c>
      <c r="C18" s="40" t="s">
        <v>24</v>
      </c>
      <c r="D18" s="41"/>
      <c r="E18" s="41"/>
      <c r="F18" s="41"/>
      <c r="G18" s="6">
        <f>G42</f>
        <v>0</v>
      </c>
      <c r="H18" s="7" t="s">
        <v>22</v>
      </c>
    </row>
    <row r="19" spans="2:11" x14ac:dyDescent="0.25">
      <c r="B19" s="5" t="s">
        <v>25</v>
      </c>
      <c r="C19" s="40" t="s">
        <v>26</v>
      </c>
      <c r="D19" s="41"/>
      <c r="E19" s="41"/>
      <c r="F19" s="41"/>
      <c r="G19" s="6">
        <f>G88</f>
        <v>0</v>
      </c>
      <c r="H19" s="7" t="s">
        <v>22</v>
      </c>
    </row>
    <row r="20" spans="2:11" x14ac:dyDescent="0.25">
      <c r="B20" s="5" t="s">
        <v>27</v>
      </c>
      <c r="C20" s="40" t="s">
        <v>28</v>
      </c>
      <c r="D20" s="41"/>
      <c r="E20" s="41"/>
      <c r="F20" s="41"/>
      <c r="G20" s="8">
        <f>G157</f>
        <v>0</v>
      </c>
      <c r="H20" s="9" t="s">
        <v>22</v>
      </c>
    </row>
    <row r="21" spans="2:11" ht="21" x14ac:dyDescent="0.35">
      <c r="B21" s="42" t="s">
        <v>29</v>
      </c>
      <c r="C21" s="43"/>
      <c r="D21" s="43"/>
      <c r="E21" s="43"/>
      <c r="F21" s="43"/>
      <c r="G21" s="10">
        <f>SUM(G17:G20)</f>
        <v>0</v>
      </c>
      <c r="H21" s="11" t="s">
        <v>22</v>
      </c>
    </row>
    <row r="22" spans="2:11" x14ac:dyDescent="0.25">
      <c r="D22"/>
      <c r="E22"/>
      <c r="F22"/>
      <c r="G22" s="3"/>
    </row>
    <row r="23" spans="2:11" x14ac:dyDescent="0.25">
      <c r="C23" s="2"/>
      <c r="D23" s="2"/>
      <c r="E23" s="2"/>
      <c r="F23" s="2"/>
      <c r="G23" s="3"/>
    </row>
    <row r="24" spans="2:11" ht="21" x14ac:dyDescent="0.35">
      <c r="B24" s="44" t="s">
        <v>30</v>
      </c>
      <c r="C24" s="44"/>
      <c r="D24" s="44"/>
      <c r="E24" s="44"/>
      <c r="F24" s="44"/>
      <c r="G24" s="44"/>
    </row>
    <row r="25" spans="2:11" x14ac:dyDescent="0.25">
      <c r="B25" s="4" t="s">
        <v>31</v>
      </c>
      <c r="C25" s="12" t="s">
        <v>18</v>
      </c>
      <c r="D25" s="4" t="s">
        <v>32</v>
      </c>
      <c r="E25" s="13" t="s">
        <v>33</v>
      </c>
      <c r="F25" s="14" t="s">
        <v>34</v>
      </c>
      <c r="G25" s="15" t="s">
        <v>19</v>
      </c>
    </row>
    <row r="26" spans="2:11" x14ac:dyDescent="0.25">
      <c r="B26" s="54" t="s">
        <v>20</v>
      </c>
      <c r="C26" s="36" t="s">
        <v>21</v>
      </c>
      <c r="D26" s="37"/>
      <c r="E26" s="37"/>
      <c r="F26" s="38"/>
      <c r="G26" s="17">
        <f>SUM(G27:G40)</f>
        <v>0</v>
      </c>
    </row>
    <row r="27" spans="2:11" x14ac:dyDescent="0.25">
      <c r="B27" s="55" t="s">
        <v>35</v>
      </c>
      <c r="C27" s="1" t="s">
        <v>36</v>
      </c>
      <c r="D27" s="18" t="s">
        <v>37</v>
      </c>
      <c r="E27" s="19">
        <v>26</v>
      </c>
      <c r="F27" s="20">
        <v>0</v>
      </c>
      <c r="G27" s="21">
        <f>E27*F27</f>
        <v>0</v>
      </c>
      <c r="K27" s="22"/>
    </row>
    <row r="28" spans="2:11" x14ac:dyDescent="0.25">
      <c r="B28" s="55" t="s">
        <v>38</v>
      </c>
      <c r="C28" s="1" t="s">
        <v>39</v>
      </c>
      <c r="D28" s="18" t="s">
        <v>37</v>
      </c>
      <c r="E28" s="19">
        <v>26</v>
      </c>
      <c r="F28" s="20">
        <v>0</v>
      </c>
      <c r="G28" s="21">
        <f>E28*F28</f>
        <v>0</v>
      </c>
      <c r="K28" s="22"/>
    </row>
    <row r="29" spans="2:11" x14ac:dyDescent="0.25">
      <c r="B29" s="55" t="s">
        <v>40</v>
      </c>
      <c r="C29" s="1" t="s">
        <v>41</v>
      </c>
      <c r="D29" s="18" t="s">
        <v>37</v>
      </c>
      <c r="E29" s="19">
        <v>24</v>
      </c>
      <c r="F29" s="20">
        <v>0</v>
      </c>
      <c r="G29" s="21">
        <f t="shared" ref="G29:G40" si="0">E29*F29</f>
        <v>0</v>
      </c>
    </row>
    <row r="30" spans="2:11" x14ac:dyDescent="0.25">
      <c r="B30" s="55" t="s">
        <v>42</v>
      </c>
      <c r="C30" s="1" t="s">
        <v>43</v>
      </c>
      <c r="D30" s="18" t="s">
        <v>37</v>
      </c>
      <c r="E30" s="19">
        <v>24</v>
      </c>
      <c r="F30" s="20">
        <v>0</v>
      </c>
      <c r="G30" s="21">
        <f t="shared" si="0"/>
        <v>0</v>
      </c>
    </row>
    <row r="31" spans="2:11" x14ac:dyDescent="0.25">
      <c r="B31" s="55" t="s">
        <v>44</v>
      </c>
      <c r="C31" s="1" t="s">
        <v>45</v>
      </c>
      <c r="D31" s="18" t="s">
        <v>37</v>
      </c>
      <c r="E31" s="19">
        <v>24</v>
      </c>
      <c r="F31" s="20">
        <v>0</v>
      </c>
      <c r="G31" s="21">
        <f t="shared" si="0"/>
        <v>0</v>
      </c>
    </row>
    <row r="32" spans="2:11" x14ac:dyDescent="0.25">
      <c r="B32" s="55" t="s">
        <v>46</v>
      </c>
      <c r="C32" s="1" t="s">
        <v>47</v>
      </c>
      <c r="D32" s="18" t="s">
        <v>37</v>
      </c>
      <c r="E32" s="19">
        <v>24</v>
      </c>
      <c r="F32" s="20">
        <v>0</v>
      </c>
      <c r="G32" s="21">
        <f t="shared" si="0"/>
        <v>0</v>
      </c>
    </row>
    <row r="33" spans="2:7" x14ac:dyDescent="0.25">
      <c r="B33" s="55" t="s">
        <v>48</v>
      </c>
      <c r="C33" s="1" t="s">
        <v>49</v>
      </c>
      <c r="D33" s="18" t="s">
        <v>37</v>
      </c>
      <c r="E33" s="19">
        <v>28</v>
      </c>
      <c r="F33" s="20">
        <v>0</v>
      </c>
      <c r="G33" s="21">
        <f t="shared" si="0"/>
        <v>0</v>
      </c>
    </row>
    <row r="34" spans="2:7" x14ac:dyDescent="0.25">
      <c r="B34" s="55" t="s">
        <v>50</v>
      </c>
      <c r="C34" s="1" t="s">
        <v>51</v>
      </c>
      <c r="D34" s="18" t="s">
        <v>37</v>
      </c>
      <c r="E34" s="19">
        <v>28</v>
      </c>
      <c r="F34" s="20">
        <v>0</v>
      </c>
      <c r="G34" s="21">
        <f t="shared" si="0"/>
        <v>0</v>
      </c>
    </row>
    <row r="35" spans="2:7" x14ac:dyDescent="0.25">
      <c r="B35" s="55" t="s">
        <v>52</v>
      </c>
      <c r="C35" s="1" t="s">
        <v>53</v>
      </c>
      <c r="D35" s="18" t="s">
        <v>37</v>
      </c>
      <c r="E35" s="19">
        <v>34</v>
      </c>
      <c r="F35" s="20">
        <v>0</v>
      </c>
      <c r="G35" s="21">
        <f t="shared" si="0"/>
        <v>0</v>
      </c>
    </row>
    <row r="36" spans="2:7" x14ac:dyDescent="0.25">
      <c r="B36" s="55" t="s">
        <v>54</v>
      </c>
      <c r="C36" s="1" t="s">
        <v>55</v>
      </c>
      <c r="D36" s="18" t="s">
        <v>37</v>
      </c>
      <c r="E36" s="19">
        <v>34</v>
      </c>
      <c r="F36" s="20">
        <v>0</v>
      </c>
      <c r="G36" s="21">
        <f t="shared" si="0"/>
        <v>0</v>
      </c>
    </row>
    <row r="37" spans="2:7" x14ac:dyDescent="0.25">
      <c r="B37" s="55" t="s">
        <v>56</v>
      </c>
      <c r="C37" s="23" t="s">
        <v>57</v>
      </c>
      <c r="D37" s="18" t="s">
        <v>37</v>
      </c>
      <c r="E37" s="19">
        <v>28</v>
      </c>
      <c r="F37" s="20">
        <v>0</v>
      </c>
      <c r="G37" s="21">
        <f t="shared" si="0"/>
        <v>0</v>
      </c>
    </row>
    <row r="38" spans="2:7" x14ac:dyDescent="0.25">
      <c r="B38" s="55" t="s">
        <v>58</v>
      </c>
      <c r="C38" s="23" t="s">
        <v>59</v>
      </c>
      <c r="D38" s="18" t="s">
        <v>37</v>
      </c>
      <c r="E38" s="19">
        <v>28</v>
      </c>
      <c r="F38" s="20">
        <v>0</v>
      </c>
      <c r="G38" s="21">
        <f t="shared" si="0"/>
        <v>0</v>
      </c>
    </row>
    <row r="39" spans="2:7" x14ac:dyDescent="0.25">
      <c r="B39" s="55" t="s">
        <v>60</v>
      </c>
      <c r="C39" s="1" t="s">
        <v>61</v>
      </c>
      <c r="D39" s="18" t="s">
        <v>37</v>
      </c>
      <c r="E39" s="19">
        <v>34</v>
      </c>
      <c r="F39" s="20">
        <v>0</v>
      </c>
      <c r="G39" s="21">
        <f t="shared" si="0"/>
        <v>0</v>
      </c>
    </row>
    <row r="40" spans="2:7" x14ac:dyDescent="0.25">
      <c r="B40" s="55" t="s">
        <v>62</v>
      </c>
      <c r="C40" s="1" t="s">
        <v>63</v>
      </c>
      <c r="D40" s="18" t="s">
        <v>37</v>
      </c>
      <c r="E40" s="19">
        <v>34</v>
      </c>
      <c r="F40" s="20">
        <v>0</v>
      </c>
      <c r="G40" s="21">
        <f t="shared" si="0"/>
        <v>0</v>
      </c>
    </row>
    <row r="41" spans="2:7" x14ac:dyDescent="0.25">
      <c r="B41" s="24"/>
    </row>
    <row r="42" spans="2:7" x14ac:dyDescent="0.25">
      <c r="B42" s="29" t="s">
        <v>23</v>
      </c>
      <c r="C42" s="35" t="s">
        <v>24</v>
      </c>
      <c r="D42" s="35"/>
      <c r="E42" s="35"/>
      <c r="F42" s="35"/>
      <c r="G42" s="17">
        <f>SUM(G43:G85)</f>
        <v>0</v>
      </c>
    </row>
    <row r="43" spans="2:7" x14ac:dyDescent="0.25">
      <c r="B43" s="56" t="s">
        <v>64</v>
      </c>
      <c r="C43" s="1" t="s">
        <v>65</v>
      </c>
      <c r="D43" s="18" t="s">
        <v>37</v>
      </c>
      <c r="E43" s="19">
        <v>114</v>
      </c>
      <c r="F43" s="20">
        <v>0</v>
      </c>
      <c r="G43" s="21">
        <f t="shared" ref="G43:G86" si="1">E43*F43</f>
        <v>0</v>
      </c>
    </row>
    <row r="44" spans="2:7" x14ac:dyDescent="0.25">
      <c r="B44" s="56" t="s">
        <v>66</v>
      </c>
      <c r="C44" s="1" t="s">
        <v>67</v>
      </c>
      <c r="D44" s="18" t="s">
        <v>37</v>
      </c>
      <c r="E44" s="19">
        <v>114</v>
      </c>
      <c r="F44" s="20">
        <v>0</v>
      </c>
      <c r="G44" s="21">
        <f t="shared" si="1"/>
        <v>0</v>
      </c>
    </row>
    <row r="45" spans="2:7" x14ac:dyDescent="0.25">
      <c r="B45" s="56" t="s">
        <v>68</v>
      </c>
      <c r="C45" s="1" t="s">
        <v>69</v>
      </c>
      <c r="D45" s="18" t="s">
        <v>37</v>
      </c>
      <c r="E45" s="19">
        <v>12</v>
      </c>
      <c r="F45" s="20">
        <v>0</v>
      </c>
      <c r="G45" s="21">
        <f t="shared" si="1"/>
        <v>0</v>
      </c>
    </row>
    <row r="46" spans="2:7" x14ac:dyDescent="0.25">
      <c r="B46" s="56" t="s">
        <v>70</v>
      </c>
      <c r="C46" s="1" t="s">
        <v>71</v>
      </c>
      <c r="D46" s="18" t="s">
        <v>37</v>
      </c>
      <c r="E46" s="19">
        <v>12</v>
      </c>
      <c r="F46" s="20">
        <v>0</v>
      </c>
      <c r="G46" s="21">
        <f t="shared" si="1"/>
        <v>0</v>
      </c>
    </row>
    <row r="47" spans="2:7" x14ac:dyDescent="0.25">
      <c r="B47" s="57" t="s">
        <v>72</v>
      </c>
      <c r="C47" s="1" t="s">
        <v>73</v>
      </c>
      <c r="D47" s="18" t="s">
        <v>37</v>
      </c>
      <c r="E47" s="19">
        <v>36</v>
      </c>
      <c r="F47" s="20">
        <v>0</v>
      </c>
      <c r="G47" s="21">
        <f t="shared" si="1"/>
        <v>0</v>
      </c>
    </row>
    <row r="48" spans="2:7" x14ac:dyDescent="0.25">
      <c r="B48" s="57" t="s">
        <v>74</v>
      </c>
      <c r="C48" s="1" t="s">
        <v>75</v>
      </c>
      <c r="D48" s="18" t="s">
        <v>37</v>
      </c>
      <c r="E48" s="19">
        <v>36</v>
      </c>
      <c r="F48" s="20">
        <v>0</v>
      </c>
      <c r="G48" s="21">
        <f t="shared" si="1"/>
        <v>0</v>
      </c>
    </row>
    <row r="49" spans="2:7" x14ac:dyDescent="0.25">
      <c r="B49" s="56" t="s">
        <v>76</v>
      </c>
      <c r="C49" s="1" t="s">
        <v>77</v>
      </c>
      <c r="D49" s="18" t="s">
        <v>37</v>
      </c>
      <c r="E49" s="19">
        <v>3</v>
      </c>
      <c r="F49" s="20">
        <v>0</v>
      </c>
      <c r="G49" s="21">
        <f t="shared" si="1"/>
        <v>0</v>
      </c>
    </row>
    <row r="50" spans="2:7" x14ac:dyDescent="0.25">
      <c r="B50" s="56" t="s">
        <v>78</v>
      </c>
      <c r="C50" s="1" t="s">
        <v>79</v>
      </c>
      <c r="D50" s="18" t="s">
        <v>37</v>
      </c>
      <c r="E50" s="19">
        <v>3</v>
      </c>
      <c r="F50" s="20">
        <v>0</v>
      </c>
      <c r="G50" s="21">
        <f t="shared" si="1"/>
        <v>0</v>
      </c>
    </row>
    <row r="51" spans="2:7" x14ac:dyDescent="0.25">
      <c r="B51" s="57" t="s">
        <v>80</v>
      </c>
      <c r="C51" s="1" t="s">
        <v>81</v>
      </c>
      <c r="D51" s="18" t="s">
        <v>37</v>
      </c>
      <c r="E51" s="19">
        <v>9</v>
      </c>
      <c r="F51" s="20">
        <v>0</v>
      </c>
      <c r="G51" s="21">
        <f t="shared" si="1"/>
        <v>0</v>
      </c>
    </row>
    <row r="52" spans="2:7" x14ac:dyDescent="0.25">
      <c r="B52" s="57" t="s">
        <v>82</v>
      </c>
      <c r="C52" s="1" t="s">
        <v>83</v>
      </c>
      <c r="D52" s="18" t="s">
        <v>37</v>
      </c>
      <c r="E52" s="19">
        <v>9</v>
      </c>
      <c r="F52" s="20">
        <v>0</v>
      </c>
      <c r="G52" s="21">
        <f t="shared" si="1"/>
        <v>0</v>
      </c>
    </row>
    <row r="53" spans="2:7" x14ac:dyDescent="0.25">
      <c r="B53" s="57" t="s">
        <v>84</v>
      </c>
      <c r="C53" s="1" t="s">
        <v>85</v>
      </c>
      <c r="D53" s="18" t="s">
        <v>37</v>
      </c>
      <c r="E53" s="19">
        <v>38</v>
      </c>
      <c r="F53" s="20">
        <v>0</v>
      </c>
      <c r="G53" s="21">
        <f t="shared" si="1"/>
        <v>0</v>
      </c>
    </row>
    <row r="54" spans="2:7" x14ac:dyDescent="0.25">
      <c r="B54" s="57" t="s">
        <v>86</v>
      </c>
      <c r="C54" s="1" t="s">
        <v>87</v>
      </c>
      <c r="D54" s="18" t="s">
        <v>37</v>
      </c>
      <c r="E54" s="19">
        <v>38</v>
      </c>
      <c r="F54" s="20">
        <v>0</v>
      </c>
      <c r="G54" s="21">
        <f t="shared" si="1"/>
        <v>0</v>
      </c>
    </row>
    <row r="55" spans="2:7" x14ac:dyDescent="0.25">
      <c r="B55" s="57" t="s">
        <v>88</v>
      </c>
      <c r="C55" s="1" t="s">
        <v>89</v>
      </c>
      <c r="D55" s="18" t="s">
        <v>37</v>
      </c>
      <c r="E55" s="19">
        <v>1</v>
      </c>
      <c r="F55" s="20">
        <v>0</v>
      </c>
      <c r="G55" s="21">
        <f t="shared" si="1"/>
        <v>0</v>
      </c>
    </row>
    <row r="56" spans="2:7" x14ac:dyDescent="0.25">
      <c r="B56" s="57" t="s">
        <v>90</v>
      </c>
      <c r="C56" s="1" t="s">
        <v>91</v>
      </c>
      <c r="D56" s="18" t="s">
        <v>37</v>
      </c>
      <c r="E56" s="19">
        <v>1</v>
      </c>
      <c r="F56" s="20">
        <v>0</v>
      </c>
      <c r="G56" s="21">
        <f t="shared" si="1"/>
        <v>0</v>
      </c>
    </row>
    <row r="57" spans="2:7" x14ac:dyDescent="0.25">
      <c r="B57" s="56" t="s">
        <v>92</v>
      </c>
      <c r="C57" s="1" t="s">
        <v>93</v>
      </c>
      <c r="D57" s="18" t="s">
        <v>37</v>
      </c>
      <c r="E57" s="19">
        <v>4</v>
      </c>
      <c r="F57" s="20">
        <v>0</v>
      </c>
      <c r="G57" s="21">
        <f t="shared" si="1"/>
        <v>0</v>
      </c>
    </row>
    <row r="58" spans="2:7" x14ac:dyDescent="0.25">
      <c r="B58" s="56" t="s">
        <v>94</v>
      </c>
      <c r="C58" s="1" t="s">
        <v>95</v>
      </c>
      <c r="D58" s="18" t="s">
        <v>37</v>
      </c>
      <c r="E58" s="19">
        <v>4</v>
      </c>
      <c r="F58" s="20">
        <v>0</v>
      </c>
      <c r="G58" s="21">
        <f t="shared" si="1"/>
        <v>0</v>
      </c>
    </row>
    <row r="59" spans="2:7" x14ac:dyDescent="0.25">
      <c r="B59" s="56" t="s">
        <v>96</v>
      </c>
      <c r="C59" s="1" t="s">
        <v>97</v>
      </c>
      <c r="D59" s="18" t="s">
        <v>37</v>
      </c>
      <c r="E59" s="19">
        <v>4</v>
      </c>
      <c r="F59" s="20">
        <v>0</v>
      </c>
      <c r="G59" s="21">
        <f t="shared" si="1"/>
        <v>0</v>
      </c>
    </row>
    <row r="60" spans="2:7" x14ac:dyDescent="0.25">
      <c r="B60" s="56" t="s">
        <v>98</v>
      </c>
      <c r="C60" s="1" t="s">
        <v>99</v>
      </c>
      <c r="D60" s="18" t="s">
        <v>37</v>
      </c>
      <c r="E60" s="19">
        <v>4</v>
      </c>
      <c r="F60" s="20">
        <v>0</v>
      </c>
      <c r="G60" s="21">
        <f t="shared" si="1"/>
        <v>0</v>
      </c>
    </row>
    <row r="61" spans="2:7" x14ac:dyDescent="0.25">
      <c r="B61" s="57" t="s">
        <v>100</v>
      </c>
      <c r="C61" s="1" t="s">
        <v>101</v>
      </c>
      <c r="D61" s="18" t="s">
        <v>37</v>
      </c>
      <c r="E61" s="19">
        <v>1</v>
      </c>
      <c r="F61" s="20">
        <v>0</v>
      </c>
      <c r="G61" s="21">
        <f t="shared" si="1"/>
        <v>0</v>
      </c>
    </row>
    <row r="62" spans="2:7" x14ac:dyDescent="0.25">
      <c r="B62" s="57" t="s">
        <v>102</v>
      </c>
      <c r="C62" s="1" t="s">
        <v>103</v>
      </c>
      <c r="D62" s="18" t="s">
        <v>37</v>
      </c>
      <c r="E62" s="19">
        <v>1</v>
      </c>
      <c r="F62" s="20">
        <v>0</v>
      </c>
      <c r="G62" s="21">
        <f t="shared" si="1"/>
        <v>0</v>
      </c>
    </row>
    <row r="63" spans="2:7" x14ac:dyDescent="0.25">
      <c r="B63" s="57" t="s">
        <v>104</v>
      </c>
      <c r="C63" s="1" t="s">
        <v>105</v>
      </c>
      <c r="D63" s="18" t="s">
        <v>37</v>
      </c>
      <c r="E63" s="19">
        <v>1</v>
      </c>
      <c r="F63" s="20">
        <v>0</v>
      </c>
      <c r="G63" s="21">
        <f t="shared" si="1"/>
        <v>0</v>
      </c>
    </row>
    <row r="64" spans="2:7" x14ac:dyDescent="0.25">
      <c r="B64" s="57" t="s">
        <v>106</v>
      </c>
      <c r="C64" s="1" t="s">
        <v>107</v>
      </c>
      <c r="D64" s="18" t="s">
        <v>37</v>
      </c>
      <c r="E64" s="19">
        <v>1</v>
      </c>
      <c r="F64" s="20">
        <v>0</v>
      </c>
      <c r="G64" s="21">
        <f t="shared" si="1"/>
        <v>0</v>
      </c>
    </row>
    <row r="65" spans="2:7" x14ac:dyDescent="0.25">
      <c r="B65" s="57" t="s">
        <v>108</v>
      </c>
      <c r="C65" s="1" t="s">
        <v>109</v>
      </c>
      <c r="D65" s="18" t="s">
        <v>37</v>
      </c>
      <c r="E65" s="19">
        <v>2</v>
      </c>
      <c r="F65" s="20">
        <v>0</v>
      </c>
      <c r="G65" s="21">
        <f t="shared" si="1"/>
        <v>0</v>
      </c>
    </row>
    <row r="66" spans="2:7" x14ac:dyDescent="0.25">
      <c r="B66" s="57" t="s">
        <v>110</v>
      </c>
      <c r="C66" s="1" t="s">
        <v>111</v>
      </c>
      <c r="D66" s="18" t="s">
        <v>37</v>
      </c>
      <c r="E66" s="19">
        <v>2</v>
      </c>
      <c r="F66" s="20">
        <v>0</v>
      </c>
      <c r="G66" s="21">
        <f t="shared" si="1"/>
        <v>0</v>
      </c>
    </row>
    <row r="67" spans="2:7" x14ac:dyDescent="0.25">
      <c r="B67" s="57" t="s">
        <v>112</v>
      </c>
      <c r="C67" s="1" t="s">
        <v>113</v>
      </c>
      <c r="D67" s="18" t="s">
        <v>37</v>
      </c>
      <c r="E67" s="19">
        <v>2</v>
      </c>
      <c r="F67" s="20">
        <v>0</v>
      </c>
      <c r="G67" s="21">
        <f t="shared" si="1"/>
        <v>0</v>
      </c>
    </row>
    <row r="68" spans="2:7" x14ac:dyDescent="0.25">
      <c r="B68" s="57" t="s">
        <v>114</v>
      </c>
      <c r="C68" s="1" t="s">
        <v>115</v>
      </c>
      <c r="D68" s="18" t="s">
        <v>37</v>
      </c>
      <c r="E68" s="19">
        <v>2</v>
      </c>
      <c r="F68" s="20">
        <v>0</v>
      </c>
      <c r="G68" s="21">
        <f t="shared" si="1"/>
        <v>0</v>
      </c>
    </row>
    <row r="69" spans="2:7" x14ac:dyDescent="0.25">
      <c r="B69" s="56" t="s">
        <v>116</v>
      </c>
      <c r="C69" s="1" t="s">
        <v>117</v>
      </c>
      <c r="D69" s="18" t="s">
        <v>37</v>
      </c>
      <c r="E69" s="19">
        <v>2</v>
      </c>
      <c r="F69" s="20">
        <v>0</v>
      </c>
      <c r="G69" s="21">
        <f t="shared" si="1"/>
        <v>0</v>
      </c>
    </row>
    <row r="70" spans="2:7" x14ac:dyDescent="0.25">
      <c r="B70" s="56" t="s">
        <v>118</v>
      </c>
      <c r="C70" s="1" t="s">
        <v>119</v>
      </c>
      <c r="D70" s="18" t="s">
        <v>37</v>
      </c>
      <c r="E70" s="19">
        <v>2</v>
      </c>
      <c r="F70" s="20">
        <v>0</v>
      </c>
      <c r="G70" s="21">
        <f t="shared" si="1"/>
        <v>0</v>
      </c>
    </row>
    <row r="71" spans="2:7" x14ac:dyDescent="0.25">
      <c r="B71" s="56" t="s">
        <v>120</v>
      </c>
      <c r="C71" s="1" t="s">
        <v>121</v>
      </c>
      <c r="D71" s="18" t="s">
        <v>37</v>
      </c>
      <c r="E71" s="19">
        <v>2</v>
      </c>
      <c r="F71" s="20">
        <v>0</v>
      </c>
      <c r="G71" s="21">
        <f t="shared" si="1"/>
        <v>0</v>
      </c>
    </row>
    <row r="72" spans="2:7" x14ac:dyDescent="0.25">
      <c r="B72" s="56" t="s">
        <v>122</v>
      </c>
      <c r="C72" s="1" t="s">
        <v>123</v>
      </c>
      <c r="D72" s="18" t="s">
        <v>37</v>
      </c>
      <c r="E72" s="19">
        <v>2</v>
      </c>
      <c r="F72" s="20">
        <v>0</v>
      </c>
      <c r="G72" s="21">
        <f t="shared" si="1"/>
        <v>0</v>
      </c>
    </row>
    <row r="73" spans="2:7" x14ac:dyDescent="0.25">
      <c r="B73" s="56" t="s">
        <v>124</v>
      </c>
      <c r="C73" s="1" t="s">
        <v>125</v>
      </c>
      <c r="D73" s="18" t="s">
        <v>37</v>
      </c>
      <c r="E73" s="19">
        <v>22</v>
      </c>
      <c r="F73" s="20">
        <v>0</v>
      </c>
      <c r="G73" s="21">
        <f t="shared" si="1"/>
        <v>0</v>
      </c>
    </row>
    <row r="74" spans="2:7" x14ac:dyDescent="0.25">
      <c r="B74" s="56" t="s">
        <v>126</v>
      </c>
      <c r="C74" s="1" t="s">
        <v>127</v>
      </c>
      <c r="D74" s="18" t="s">
        <v>37</v>
      </c>
      <c r="E74" s="19">
        <v>22</v>
      </c>
      <c r="F74" s="20">
        <v>0</v>
      </c>
      <c r="G74" s="21">
        <f t="shared" si="1"/>
        <v>0</v>
      </c>
    </row>
    <row r="75" spans="2:7" x14ac:dyDescent="0.25">
      <c r="B75" s="56" t="s">
        <v>128</v>
      </c>
      <c r="C75" s="1" t="s">
        <v>129</v>
      </c>
      <c r="D75" s="18" t="s">
        <v>37</v>
      </c>
      <c r="E75" s="19">
        <v>44</v>
      </c>
      <c r="F75" s="20">
        <v>0</v>
      </c>
      <c r="G75" s="21">
        <f t="shared" si="1"/>
        <v>0</v>
      </c>
    </row>
    <row r="76" spans="2:7" x14ac:dyDescent="0.25">
      <c r="B76" s="56" t="s">
        <v>130</v>
      </c>
      <c r="C76" s="1" t="s">
        <v>131</v>
      </c>
      <c r="D76" s="18" t="s">
        <v>37</v>
      </c>
      <c r="E76" s="19">
        <v>44</v>
      </c>
      <c r="F76" s="20">
        <v>0</v>
      </c>
      <c r="G76" s="21">
        <f t="shared" si="1"/>
        <v>0</v>
      </c>
    </row>
    <row r="77" spans="2:7" x14ac:dyDescent="0.25">
      <c r="B77" s="56" t="s">
        <v>132</v>
      </c>
      <c r="C77" s="1" t="s">
        <v>133</v>
      </c>
      <c r="D77" s="18" t="s">
        <v>37</v>
      </c>
      <c r="E77" s="19">
        <v>6</v>
      </c>
      <c r="F77" s="20">
        <v>0</v>
      </c>
      <c r="G77" s="21">
        <f t="shared" si="1"/>
        <v>0</v>
      </c>
    </row>
    <row r="78" spans="2:7" x14ac:dyDescent="0.25">
      <c r="B78" s="56" t="s">
        <v>134</v>
      </c>
      <c r="C78" s="1" t="s">
        <v>135</v>
      </c>
      <c r="D78" s="18" t="s">
        <v>37</v>
      </c>
      <c r="E78" s="19">
        <v>6</v>
      </c>
      <c r="F78" s="20">
        <v>0</v>
      </c>
      <c r="G78" s="21">
        <f t="shared" si="1"/>
        <v>0</v>
      </c>
    </row>
    <row r="79" spans="2:7" x14ac:dyDescent="0.25">
      <c r="B79" s="57" t="s">
        <v>136</v>
      </c>
      <c r="C79" s="1" t="s">
        <v>137</v>
      </c>
      <c r="D79" s="18" t="s">
        <v>37</v>
      </c>
      <c r="E79" s="19">
        <v>3</v>
      </c>
      <c r="F79" s="20">
        <v>0</v>
      </c>
      <c r="G79" s="21">
        <f t="shared" si="1"/>
        <v>0</v>
      </c>
    </row>
    <row r="80" spans="2:7" x14ac:dyDescent="0.25">
      <c r="B80" s="57" t="s">
        <v>138</v>
      </c>
      <c r="C80" s="1" t="s">
        <v>139</v>
      </c>
      <c r="D80" s="18" t="s">
        <v>37</v>
      </c>
      <c r="E80" s="19">
        <v>3</v>
      </c>
      <c r="F80" s="20">
        <v>0</v>
      </c>
      <c r="G80" s="21">
        <f t="shared" si="1"/>
        <v>0</v>
      </c>
    </row>
    <row r="81" spans="2:7" x14ac:dyDescent="0.25">
      <c r="B81" s="57" t="s">
        <v>140</v>
      </c>
      <c r="C81" s="1" t="s">
        <v>141</v>
      </c>
      <c r="D81" s="18" t="s">
        <v>37</v>
      </c>
      <c r="E81" s="19">
        <v>6</v>
      </c>
      <c r="F81" s="20">
        <v>0</v>
      </c>
      <c r="G81" s="21">
        <f t="shared" si="1"/>
        <v>0</v>
      </c>
    </row>
    <row r="82" spans="2:7" x14ac:dyDescent="0.25">
      <c r="B82" s="57" t="s">
        <v>142</v>
      </c>
      <c r="C82" s="1" t="s">
        <v>143</v>
      </c>
      <c r="D82" s="18" t="s">
        <v>37</v>
      </c>
      <c r="E82" s="19">
        <v>6</v>
      </c>
      <c r="F82" s="20">
        <v>0</v>
      </c>
      <c r="G82" s="21">
        <f t="shared" si="1"/>
        <v>0</v>
      </c>
    </row>
    <row r="83" spans="2:7" x14ac:dyDescent="0.25">
      <c r="B83" s="56" t="s">
        <v>144</v>
      </c>
      <c r="C83" s="1" t="s">
        <v>145</v>
      </c>
      <c r="D83" s="18" t="s">
        <v>37</v>
      </c>
      <c r="E83" s="19">
        <v>6</v>
      </c>
      <c r="F83" s="20">
        <v>0</v>
      </c>
      <c r="G83" s="21">
        <f t="shared" si="1"/>
        <v>0</v>
      </c>
    </row>
    <row r="84" spans="2:7" x14ac:dyDescent="0.25">
      <c r="B84" s="56" t="s">
        <v>146</v>
      </c>
      <c r="C84" s="1" t="s">
        <v>147</v>
      </c>
      <c r="D84" s="18" t="s">
        <v>37</v>
      </c>
      <c r="E84" s="19">
        <v>6</v>
      </c>
      <c r="F84" s="20">
        <v>0</v>
      </c>
      <c r="G84" s="21">
        <f t="shared" si="1"/>
        <v>0</v>
      </c>
    </row>
    <row r="85" spans="2:7" x14ac:dyDescent="0.25">
      <c r="B85" s="57" t="s">
        <v>148</v>
      </c>
      <c r="C85" s="1" t="s">
        <v>149</v>
      </c>
      <c r="D85" s="18" t="s">
        <v>37</v>
      </c>
      <c r="E85" s="19">
        <v>2</v>
      </c>
      <c r="F85" s="20">
        <v>0</v>
      </c>
      <c r="G85" s="21">
        <f t="shared" si="1"/>
        <v>0</v>
      </c>
    </row>
    <row r="86" spans="2:7" x14ac:dyDescent="0.25">
      <c r="B86" s="57" t="s">
        <v>150</v>
      </c>
      <c r="C86" s="1" t="s">
        <v>151</v>
      </c>
      <c r="D86" s="18" t="s">
        <v>37</v>
      </c>
      <c r="E86" s="19">
        <v>2</v>
      </c>
      <c r="F86" s="20">
        <v>0</v>
      </c>
      <c r="G86" s="21">
        <f t="shared" si="1"/>
        <v>0</v>
      </c>
    </row>
    <row r="87" spans="2:7" x14ac:dyDescent="0.25">
      <c r="B87" s="24"/>
    </row>
    <row r="88" spans="2:7" x14ac:dyDescent="0.25">
      <c r="B88" s="29" t="s">
        <v>25</v>
      </c>
      <c r="C88" s="35" t="s">
        <v>26</v>
      </c>
      <c r="D88" s="35"/>
      <c r="E88" s="35"/>
      <c r="F88" s="35"/>
      <c r="G88" s="17">
        <f>SUM(G89:G155)</f>
        <v>0</v>
      </c>
    </row>
    <row r="89" spans="2:7" x14ac:dyDescent="0.25">
      <c r="B89" s="57" t="s">
        <v>152</v>
      </c>
      <c r="C89" s="1" t="s">
        <v>153</v>
      </c>
      <c r="D89" s="18" t="s">
        <v>37</v>
      </c>
      <c r="E89" s="19">
        <v>2</v>
      </c>
      <c r="F89" s="20">
        <v>0</v>
      </c>
      <c r="G89" s="21">
        <f>E89*F89</f>
        <v>0</v>
      </c>
    </row>
    <row r="90" spans="2:7" x14ac:dyDescent="0.25">
      <c r="B90" s="57" t="s">
        <v>154</v>
      </c>
      <c r="C90" s="1" t="s">
        <v>155</v>
      </c>
      <c r="D90" s="18" t="s">
        <v>37</v>
      </c>
      <c r="E90" s="19">
        <v>2</v>
      </c>
      <c r="F90" s="20">
        <v>0</v>
      </c>
      <c r="G90" s="21">
        <f t="shared" ref="G90:G153" si="2">E90*F90</f>
        <v>0</v>
      </c>
    </row>
    <row r="91" spans="2:7" x14ac:dyDescent="0.25">
      <c r="B91" s="57" t="s">
        <v>156</v>
      </c>
      <c r="C91" s="1" t="s">
        <v>157</v>
      </c>
      <c r="D91" s="18" t="s">
        <v>37</v>
      </c>
      <c r="E91" s="19">
        <v>6</v>
      </c>
      <c r="F91" s="20">
        <v>0</v>
      </c>
      <c r="G91" s="21">
        <f t="shared" si="2"/>
        <v>0</v>
      </c>
    </row>
    <row r="92" spans="2:7" x14ac:dyDescent="0.25">
      <c r="B92" s="57" t="s">
        <v>158</v>
      </c>
      <c r="C92" s="1" t="s">
        <v>159</v>
      </c>
      <c r="D92" s="18" t="s">
        <v>37</v>
      </c>
      <c r="E92" s="19">
        <v>6</v>
      </c>
      <c r="F92" s="20">
        <v>0</v>
      </c>
      <c r="G92" s="21">
        <f t="shared" si="2"/>
        <v>0</v>
      </c>
    </row>
    <row r="93" spans="2:7" x14ac:dyDescent="0.25">
      <c r="B93" s="57" t="s">
        <v>160</v>
      </c>
      <c r="C93" s="1" t="s">
        <v>161</v>
      </c>
      <c r="D93" s="18" t="s">
        <v>37</v>
      </c>
      <c r="E93" s="19">
        <v>15</v>
      </c>
      <c r="F93" s="20">
        <v>0</v>
      </c>
      <c r="G93" s="21">
        <f t="shared" si="2"/>
        <v>0</v>
      </c>
    </row>
    <row r="94" spans="2:7" x14ac:dyDescent="0.25">
      <c r="B94" s="57" t="s">
        <v>162</v>
      </c>
      <c r="C94" s="1" t="s">
        <v>163</v>
      </c>
      <c r="D94" s="18" t="s">
        <v>37</v>
      </c>
      <c r="E94" s="19">
        <v>15</v>
      </c>
      <c r="F94" s="20">
        <v>0</v>
      </c>
      <c r="G94" s="21">
        <f t="shared" si="2"/>
        <v>0</v>
      </c>
    </row>
    <row r="95" spans="2:7" x14ac:dyDescent="0.25">
      <c r="B95" s="57" t="s">
        <v>164</v>
      </c>
      <c r="C95" s="1" t="s">
        <v>165</v>
      </c>
      <c r="D95" s="18" t="s">
        <v>37</v>
      </c>
      <c r="E95" s="19">
        <v>3</v>
      </c>
      <c r="F95" s="20">
        <v>0</v>
      </c>
      <c r="G95" s="21">
        <f t="shared" si="2"/>
        <v>0</v>
      </c>
    </row>
    <row r="96" spans="2:7" x14ac:dyDescent="0.25">
      <c r="B96" s="57" t="s">
        <v>166</v>
      </c>
      <c r="C96" s="1" t="s">
        <v>167</v>
      </c>
      <c r="D96" s="18" t="s">
        <v>37</v>
      </c>
      <c r="E96" s="19">
        <v>3</v>
      </c>
      <c r="F96" s="20">
        <v>0</v>
      </c>
      <c r="G96" s="21">
        <f t="shared" si="2"/>
        <v>0</v>
      </c>
    </row>
    <row r="97" spans="2:11" x14ac:dyDescent="0.25">
      <c r="B97" s="57" t="s">
        <v>168</v>
      </c>
      <c r="C97" s="1" t="s">
        <v>169</v>
      </c>
      <c r="D97" s="18" t="s">
        <v>37</v>
      </c>
      <c r="E97" s="19">
        <v>6</v>
      </c>
      <c r="F97" s="20">
        <v>0</v>
      </c>
      <c r="G97" s="21">
        <f t="shared" si="2"/>
        <v>0</v>
      </c>
    </row>
    <row r="98" spans="2:11" x14ac:dyDescent="0.25">
      <c r="B98" s="57" t="s">
        <v>170</v>
      </c>
      <c r="C98" s="1" t="s">
        <v>171</v>
      </c>
      <c r="D98" s="18" t="s">
        <v>37</v>
      </c>
      <c r="E98" s="19">
        <v>6</v>
      </c>
      <c r="F98" s="20">
        <v>0</v>
      </c>
      <c r="G98" s="21">
        <f t="shared" si="2"/>
        <v>0</v>
      </c>
    </row>
    <row r="99" spans="2:11" x14ac:dyDescent="0.25">
      <c r="B99" s="57" t="s">
        <v>172</v>
      </c>
      <c r="C99" s="1" t="s">
        <v>173</v>
      </c>
      <c r="D99" s="18" t="s">
        <v>37</v>
      </c>
      <c r="E99" s="19">
        <v>1</v>
      </c>
      <c r="F99" s="20">
        <v>0</v>
      </c>
      <c r="G99" s="21">
        <f t="shared" si="2"/>
        <v>0</v>
      </c>
      <c r="J99" s="39"/>
      <c r="K99" s="39"/>
    </row>
    <row r="100" spans="2:11" x14ac:dyDescent="0.25">
      <c r="B100" s="57" t="s">
        <v>174</v>
      </c>
      <c r="C100" s="1" t="s">
        <v>175</v>
      </c>
      <c r="D100" s="18" t="s">
        <v>37</v>
      </c>
      <c r="E100" s="19">
        <v>1</v>
      </c>
      <c r="F100" s="20">
        <v>0</v>
      </c>
      <c r="G100" s="21">
        <f t="shared" si="2"/>
        <v>0</v>
      </c>
    </row>
    <row r="101" spans="2:11" x14ac:dyDescent="0.25">
      <c r="B101" s="57" t="s">
        <v>176</v>
      </c>
      <c r="C101" s="1" t="s">
        <v>177</v>
      </c>
      <c r="D101" s="18" t="s">
        <v>37</v>
      </c>
      <c r="E101" s="19">
        <v>3</v>
      </c>
      <c r="F101" s="20">
        <v>0</v>
      </c>
      <c r="G101" s="21">
        <f t="shared" si="2"/>
        <v>0</v>
      </c>
    </row>
    <row r="102" spans="2:11" x14ac:dyDescent="0.25">
      <c r="B102" s="57" t="s">
        <v>178</v>
      </c>
      <c r="C102" s="1" t="s">
        <v>179</v>
      </c>
      <c r="D102" s="18" t="s">
        <v>37</v>
      </c>
      <c r="E102" s="19">
        <v>3</v>
      </c>
      <c r="F102" s="20">
        <v>0</v>
      </c>
      <c r="G102" s="21">
        <f t="shared" si="2"/>
        <v>0</v>
      </c>
    </row>
    <row r="103" spans="2:11" x14ac:dyDescent="0.25">
      <c r="B103" s="57" t="s">
        <v>180</v>
      </c>
      <c r="C103" s="1" t="s">
        <v>181</v>
      </c>
      <c r="D103" s="18" t="s">
        <v>37</v>
      </c>
      <c r="E103" s="19">
        <v>2</v>
      </c>
      <c r="F103" s="20">
        <v>0</v>
      </c>
      <c r="G103" s="21">
        <f t="shared" si="2"/>
        <v>0</v>
      </c>
    </row>
    <row r="104" spans="2:11" x14ac:dyDescent="0.25">
      <c r="B104" s="57" t="s">
        <v>182</v>
      </c>
      <c r="C104" s="1" t="s">
        <v>183</v>
      </c>
      <c r="D104" s="18" t="s">
        <v>37</v>
      </c>
      <c r="E104" s="19">
        <v>2</v>
      </c>
      <c r="F104" s="20">
        <v>0</v>
      </c>
      <c r="G104" s="21">
        <f t="shared" si="2"/>
        <v>0</v>
      </c>
    </row>
    <row r="105" spans="2:11" x14ac:dyDescent="0.25">
      <c r="B105" s="57" t="s">
        <v>184</v>
      </c>
      <c r="C105" s="1" t="s">
        <v>185</v>
      </c>
      <c r="D105" s="18" t="s">
        <v>37</v>
      </c>
      <c r="E105" s="19">
        <v>8</v>
      </c>
      <c r="F105" s="20">
        <v>0</v>
      </c>
      <c r="G105" s="21">
        <f t="shared" si="2"/>
        <v>0</v>
      </c>
    </row>
    <row r="106" spans="2:11" x14ac:dyDescent="0.25">
      <c r="B106" s="57" t="s">
        <v>186</v>
      </c>
      <c r="C106" s="1" t="s">
        <v>187</v>
      </c>
      <c r="D106" s="18" t="s">
        <v>37</v>
      </c>
      <c r="E106" s="19">
        <v>8</v>
      </c>
      <c r="F106" s="20">
        <v>0</v>
      </c>
      <c r="G106" s="21">
        <f t="shared" si="2"/>
        <v>0</v>
      </c>
    </row>
    <row r="107" spans="2:11" x14ac:dyDescent="0.25">
      <c r="B107" s="57" t="s">
        <v>188</v>
      </c>
      <c r="C107" s="1" t="s">
        <v>189</v>
      </c>
      <c r="D107" s="18" t="s">
        <v>37</v>
      </c>
      <c r="E107" s="19">
        <v>1</v>
      </c>
      <c r="F107" s="20">
        <v>0</v>
      </c>
      <c r="G107" s="21">
        <f t="shared" si="2"/>
        <v>0</v>
      </c>
    </row>
    <row r="108" spans="2:11" x14ac:dyDescent="0.25">
      <c r="B108" s="57" t="s">
        <v>190</v>
      </c>
      <c r="C108" s="1" t="s">
        <v>191</v>
      </c>
      <c r="D108" s="18" t="s">
        <v>37</v>
      </c>
      <c r="E108" s="19">
        <v>1</v>
      </c>
      <c r="F108" s="20">
        <v>0</v>
      </c>
      <c r="G108" s="21">
        <f t="shared" si="2"/>
        <v>0</v>
      </c>
    </row>
    <row r="109" spans="2:11" x14ac:dyDescent="0.25">
      <c r="B109" s="57" t="s">
        <v>192</v>
      </c>
      <c r="C109" s="1" t="s">
        <v>193</v>
      </c>
      <c r="D109" s="18" t="s">
        <v>37</v>
      </c>
      <c r="E109" s="19">
        <v>2</v>
      </c>
      <c r="F109" s="20">
        <v>0</v>
      </c>
      <c r="G109" s="21">
        <f t="shared" si="2"/>
        <v>0</v>
      </c>
    </row>
    <row r="110" spans="2:11" x14ac:dyDescent="0.25">
      <c r="B110" s="57" t="s">
        <v>194</v>
      </c>
      <c r="C110" s="1" t="s">
        <v>195</v>
      </c>
      <c r="D110" s="18" t="s">
        <v>37</v>
      </c>
      <c r="E110" s="19">
        <v>2</v>
      </c>
      <c r="F110" s="20">
        <v>0</v>
      </c>
      <c r="G110" s="21">
        <f t="shared" si="2"/>
        <v>0</v>
      </c>
    </row>
    <row r="111" spans="2:11" x14ac:dyDescent="0.25">
      <c r="B111" s="57" t="s">
        <v>196</v>
      </c>
      <c r="C111" s="1" t="s">
        <v>197</v>
      </c>
      <c r="D111" s="18" t="s">
        <v>37</v>
      </c>
      <c r="E111" s="19">
        <v>3</v>
      </c>
      <c r="F111" s="20">
        <v>0</v>
      </c>
      <c r="G111" s="21">
        <f t="shared" si="2"/>
        <v>0</v>
      </c>
    </row>
    <row r="112" spans="2:11" x14ac:dyDescent="0.25">
      <c r="B112" s="57" t="s">
        <v>198</v>
      </c>
      <c r="C112" s="1" t="s">
        <v>199</v>
      </c>
      <c r="D112" s="18" t="s">
        <v>37</v>
      </c>
      <c r="E112" s="19">
        <v>3</v>
      </c>
      <c r="F112" s="20">
        <v>0</v>
      </c>
      <c r="G112" s="21">
        <f t="shared" si="2"/>
        <v>0</v>
      </c>
    </row>
    <row r="113" spans="2:7" x14ac:dyDescent="0.25">
      <c r="B113" s="57" t="s">
        <v>200</v>
      </c>
      <c r="C113" s="1" t="s">
        <v>201</v>
      </c>
      <c r="D113" s="18" t="s">
        <v>37</v>
      </c>
      <c r="E113" s="19">
        <v>3</v>
      </c>
      <c r="F113" s="20">
        <v>0</v>
      </c>
      <c r="G113" s="21">
        <f t="shared" si="2"/>
        <v>0</v>
      </c>
    </row>
    <row r="114" spans="2:7" x14ac:dyDescent="0.25">
      <c r="B114" s="57" t="s">
        <v>202</v>
      </c>
      <c r="C114" s="1" t="s">
        <v>203</v>
      </c>
      <c r="D114" s="18" t="s">
        <v>37</v>
      </c>
      <c r="E114" s="19">
        <v>3</v>
      </c>
      <c r="F114" s="20">
        <v>0</v>
      </c>
      <c r="G114" s="21">
        <f t="shared" si="2"/>
        <v>0</v>
      </c>
    </row>
    <row r="115" spans="2:7" x14ac:dyDescent="0.25">
      <c r="B115" s="55" t="s">
        <v>204</v>
      </c>
      <c r="C115" s="1" t="s">
        <v>205</v>
      </c>
      <c r="D115" s="18" t="s">
        <v>37</v>
      </c>
      <c r="E115" s="19">
        <v>1</v>
      </c>
      <c r="F115" s="20">
        <v>0</v>
      </c>
      <c r="G115" s="21">
        <f t="shared" si="2"/>
        <v>0</v>
      </c>
    </row>
    <row r="116" spans="2:7" x14ac:dyDescent="0.25">
      <c r="B116" s="55" t="s">
        <v>206</v>
      </c>
      <c r="C116" s="1" t="s">
        <v>207</v>
      </c>
      <c r="D116" s="18" t="s">
        <v>37</v>
      </c>
      <c r="E116" s="19">
        <v>1</v>
      </c>
      <c r="F116" s="20">
        <v>0</v>
      </c>
      <c r="G116" s="21">
        <f t="shared" si="2"/>
        <v>0</v>
      </c>
    </row>
    <row r="117" spans="2:7" x14ac:dyDescent="0.25">
      <c r="B117" s="57" t="s">
        <v>208</v>
      </c>
      <c r="C117" s="1" t="s">
        <v>209</v>
      </c>
      <c r="D117" s="18" t="s">
        <v>37</v>
      </c>
      <c r="E117" s="19">
        <v>1</v>
      </c>
      <c r="F117" s="20">
        <v>0</v>
      </c>
      <c r="G117" s="21">
        <f t="shared" si="2"/>
        <v>0</v>
      </c>
    </row>
    <row r="118" spans="2:7" x14ac:dyDescent="0.25">
      <c r="B118" s="57" t="s">
        <v>210</v>
      </c>
      <c r="C118" s="1" t="s">
        <v>211</v>
      </c>
      <c r="D118" s="18" t="s">
        <v>37</v>
      </c>
      <c r="E118" s="19">
        <v>1</v>
      </c>
      <c r="F118" s="20">
        <v>0</v>
      </c>
      <c r="G118" s="21">
        <f t="shared" si="2"/>
        <v>0</v>
      </c>
    </row>
    <row r="119" spans="2:7" x14ac:dyDescent="0.25">
      <c r="B119" s="55" t="s">
        <v>212</v>
      </c>
      <c r="C119" s="1" t="s">
        <v>213</v>
      </c>
      <c r="D119" s="18" t="s">
        <v>37</v>
      </c>
      <c r="E119" s="19">
        <v>1</v>
      </c>
      <c r="F119" s="20">
        <v>0</v>
      </c>
      <c r="G119" s="21">
        <f t="shared" si="2"/>
        <v>0</v>
      </c>
    </row>
    <row r="120" spans="2:7" x14ac:dyDescent="0.25">
      <c r="B120" s="55" t="s">
        <v>214</v>
      </c>
      <c r="C120" s="1" t="s">
        <v>215</v>
      </c>
      <c r="D120" s="18" t="s">
        <v>37</v>
      </c>
      <c r="E120" s="19">
        <v>1</v>
      </c>
      <c r="F120" s="20">
        <v>0</v>
      </c>
      <c r="G120" s="21">
        <f t="shared" si="2"/>
        <v>0</v>
      </c>
    </row>
    <row r="121" spans="2:7" x14ac:dyDescent="0.25">
      <c r="B121" s="55" t="s">
        <v>216</v>
      </c>
      <c r="C121" s="1" t="s">
        <v>217</v>
      </c>
      <c r="D121" s="18" t="s">
        <v>37</v>
      </c>
      <c r="E121" s="19">
        <v>1</v>
      </c>
      <c r="F121" s="20">
        <v>0</v>
      </c>
      <c r="G121" s="21">
        <f t="shared" si="2"/>
        <v>0</v>
      </c>
    </row>
    <row r="122" spans="2:7" x14ac:dyDescent="0.25">
      <c r="B122" s="55" t="s">
        <v>218</v>
      </c>
      <c r="C122" s="1" t="s">
        <v>219</v>
      </c>
      <c r="D122" s="18" t="s">
        <v>37</v>
      </c>
      <c r="E122" s="19">
        <v>1</v>
      </c>
      <c r="F122" s="20">
        <v>0</v>
      </c>
      <c r="G122" s="21">
        <f t="shared" si="2"/>
        <v>0</v>
      </c>
    </row>
    <row r="123" spans="2:7" x14ac:dyDescent="0.25">
      <c r="B123" s="57" t="s">
        <v>220</v>
      </c>
      <c r="C123" s="1" t="s">
        <v>221</v>
      </c>
      <c r="D123" s="18" t="s">
        <v>37</v>
      </c>
      <c r="E123" s="19">
        <v>2</v>
      </c>
      <c r="F123" s="20">
        <v>0</v>
      </c>
      <c r="G123" s="21">
        <f t="shared" si="2"/>
        <v>0</v>
      </c>
    </row>
    <row r="124" spans="2:7" x14ac:dyDescent="0.25">
      <c r="B124" s="57" t="s">
        <v>222</v>
      </c>
      <c r="C124" s="1" t="s">
        <v>223</v>
      </c>
      <c r="D124" s="18" t="s">
        <v>37</v>
      </c>
      <c r="E124" s="19">
        <v>2</v>
      </c>
      <c r="F124" s="20">
        <v>0</v>
      </c>
      <c r="G124" s="21">
        <f t="shared" si="2"/>
        <v>0</v>
      </c>
    </row>
    <row r="125" spans="2:7" x14ac:dyDescent="0.25">
      <c r="B125" s="57" t="s">
        <v>224</v>
      </c>
      <c r="C125" s="1" t="s">
        <v>225</v>
      </c>
      <c r="D125" s="18" t="s">
        <v>37</v>
      </c>
      <c r="E125" s="19">
        <v>1</v>
      </c>
      <c r="F125" s="20">
        <v>0</v>
      </c>
      <c r="G125" s="21">
        <f t="shared" si="2"/>
        <v>0</v>
      </c>
    </row>
    <row r="126" spans="2:7" x14ac:dyDescent="0.25">
      <c r="B126" s="57" t="s">
        <v>226</v>
      </c>
      <c r="C126" s="1" t="s">
        <v>227</v>
      </c>
      <c r="D126" s="18" t="s">
        <v>37</v>
      </c>
      <c r="E126" s="19">
        <v>1</v>
      </c>
      <c r="F126" s="20">
        <v>0</v>
      </c>
      <c r="G126" s="21">
        <f t="shared" si="2"/>
        <v>0</v>
      </c>
    </row>
    <row r="127" spans="2:7" x14ac:dyDescent="0.25">
      <c r="B127" s="55" t="s">
        <v>228</v>
      </c>
      <c r="C127" s="1" t="s">
        <v>229</v>
      </c>
      <c r="D127" s="18" t="s">
        <v>37</v>
      </c>
      <c r="E127" s="19">
        <v>1</v>
      </c>
      <c r="F127" s="20">
        <v>0</v>
      </c>
      <c r="G127" s="21">
        <f t="shared" si="2"/>
        <v>0</v>
      </c>
    </row>
    <row r="128" spans="2:7" x14ac:dyDescent="0.25">
      <c r="B128" s="55" t="s">
        <v>230</v>
      </c>
      <c r="C128" s="1" t="s">
        <v>231</v>
      </c>
      <c r="D128" s="18" t="s">
        <v>37</v>
      </c>
      <c r="E128" s="19">
        <v>1</v>
      </c>
      <c r="F128" s="20">
        <v>0</v>
      </c>
      <c r="G128" s="21">
        <f t="shared" si="2"/>
        <v>0</v>
      </c>
    </row>
    <row r="129" spans="2:11" x14ac:dyDescent="0.25">
      <c r="B129" s="57" t="s">
        <v>232</v>
      </c>
      <c r="C129" s="1" t="s">
        <v>233</v>
      </c>
      <c r="D129" s="18" t="s">
        <v>37</v>
      </c>
      <c r="E129" s="19">
        <v>1</v>
      </c>
      <c r="F129" s="20">
        <v>0</v>
      </c>
      <c r="G129" s="21">
        <f t="shared" si="2"/>
        <v>0</v>
      </c>
    </row>
    <row r="130" spans="2:11" x14ac:dyDescent="0.25">
      <c r="B130" s="57" t="s">
        <v>234</v>
      </c>
      <c r="C130" s="1" t="s">
        <v>235</v>
      </c>
      <c r="D130" s="18" t="s">
        <v>37</v>
      </c>
      <c r="E130" s="19">
        <v>1</v>
      </c>
      <c r="F130" s="20">
        <v>0</v>
      </c>
      <c r="G130" s="21">
        <f t="shared" si="2"/>
        <v>0</v>
      </c>
    </row>
    <row r="131" spans="2:11" x14ac:dyDescent="0.25">
      <c r="B131" s="57" t="s">
        <v>236</v>
      </c>
      <c r="C131" s="1" t="s">
        <v>237</v>
      </c>
      <c r="D131" s="18" t="s">
        <v>37</v>
      </c>
      <c r="E131" s="19">
        <v>2</v>
      </c>
      <c r="F131" s="20">
        <v>0</v>
      </c>
      <c r="G131" s="21">
        <f t="shared" si="2"/>
        <v>0</v>
      </c>
    </row>
    <row r="132" spans="2:11" x14ac:dyDescent="0.25">
      <c r="B132" s="57" t="s">
        <v>238</v>
      </c>
      <c r="C132" s="1" t="s">
        <v>239</v>
      </c>
      <c r="D132" s="18" t="s">
        <v>37</v>
      </c>
      <c r="E132" s="19">
        <v>2</v>
      </c>
      <c r="F132" s="20">
        <v>0</v>
      </c>
      <c r="G132" s="21">
        <f t="shared" si="2"/>
        <v>0</v>
      </c>
    </row>
    <row r="133" spans="2:11" x14ac:dyDescent="0.25">
      <c r="B133" s="57" t="s">
        <v>240</v>
      </c>
      <c r="C133" s="1" t="s">
        <v>241</v>
      </c>
      <c r="D133" s="18" t="s">
        <v>37</v>
      </c>
      <c r="E133" s="19">
        <v>9</v>
      </c>
      <c r="F133" s="20">
        <v>0</v>
      </c>
      <c r="G133" s="21">
        <f t="shared" si="2"/>
        <v>0</v>
      </c>
    </row>
    <row r="134" spans="2:11" x14ac:dyDescent="0.25">
      <c r="B134" s="57" t="s">
        <v>242</v>
      </c>
      <c r="C134" s="1" t="s">
        <v>243</v>
      </c>
      <c r="D134" s="18" t="s">
        <v>37</v>
      </c>
      <c r="E134" s="19">
        <v>9</v>
      </c>
      <c r="F134" s="20">
        <v>0</v>
      </c>
      <c r="G134" s="21">
        <f t="shared" si="2"/>
        <v>0</v>
      </c>
    </row>
    <row r="135" spans="2:11" x14ac:dyDescent="0.25">
      <c r="B135" s="57" t="s">
        <v>244</v>
      </c>
      <c r="C135" s="1" t="s">
        <v>245</v>
      </c>
      <c r="D135" s="18" t="s">
        <v>37</v>
      </c>
      <c r="E135" s="19">
        <v>2</v>
      </c>
      <c r="F135" s="20">
        <v>0</v>
      </c>
      <c r="G135" s="21">
        <f t="shared" si="2"/>
        <v>0</v>
      </c>
      <c r="J135" s="39"/>
      <c r="K135" s="39"/>
    </row>
    <row r="136" spans="2:11" x14ac:dyDescent="0.25">
      <c r="B136" s="57" t="s">
        <v>246</v>
      </c>
      <c r="C136" s="1" t="s">
        <v>247</v>
      </c>
      <c r="D136" s="18" t="s">
        <v>37</v>
      </c>
      <c r="E136" s="19">
        <v>2</v>
      </c>
      <c r="F136" s="20">
        <v>0</v>
      </c>
      <c r="G136" s="21">
        <f t="shared" si="2"/>
        <v>0</v>
      </c>
    </row>
    <row r="137" spans="2:11" x14ac:dyDescent="0.25">
      <c r="B137" s="57" t="s">
        <v>248</v>
      </c>
      <c r="C137" s="1" t="s">
        <v>249</v>
      </c>
      <c r="D137" s="18" t="s">
        <v>37</v>
      </c>
      <c r="E137" s="19">
        <v>2</v>
      </c>
      <c r="F137" s="20">
        <v>0</v>
      </c>
      <c r="G137" s="21">
        <f t="shared" si="2"/>
        <v>0</v>
      </c>
    </row>
    <row r="138" spans="2:11" x14ac:dyDescent="0.25">
      <c r="B138" s="57" t="s">
        <v>250</v>
      </c>
      <c r="C138" s="1" t="s">
        <v>251</v>
      </c>
      <c r="D138" s="18" t="s">
        <v>37</v>
      </c>
      <c r="E138" s="19">
        <v>2</v>
      </c>
      <c r="F138" s="20">
        <v>0</v>
      </c>
      <c r="G138" s="21">
        <f t="shared" si="2"/>
        <v>0</v>
      </c>
    </row>
    <row r="139" spans="2:11" x14ac:dyDescent="0.25">
      <c r="B139" s="57" t="s">
        <v>252</v>
      </c>
      <c r="C139" s="1" t="s">
        <v>253</v>
      </c>
      <c r="D139" s="18" t="s">
        <v>37</v>
      </c>
      <c r="E139" s="19">
        <v>3</v>
      </c>
      <c r="F139" s="20">
        <v>0</v>
      </c>
      <c r="G139" s="21">
        <f t="shared" si="2"/>
        <v>0</v>
      </c>
    </row>
    <row r="140" spans="2:11" x14ac:dyDescent="0.25">
      <c r="B140" s="57" t="s">
        <v>254</v>
      </c>
      <c r="C140" s="1" t="s">
        <v>255</v>
      </c>
      <c r="D140" s="18" t="s">
        <v>37</v>
      </c>
      <c r="E140" s="19">
        <v>3</v>
      </c>
      <c r="F140" s="20">
        <v>0</v>
      </c>
      <c r="G140" s="21">
        <f t="shared" si="2"/>
        <v>0</v>
      </c>
    </row>
    <row r="141" spans="2:11" x14ac:dyDescent="0.25">
      <c r="B141" s="57" t="s">
        <v>256</v>
      </c>
      <c r="C141" s="1" t="s">
        <v>257</v>
      </c>
      <c r="D141" s="18" t="s">
        <v>37</v>
      </c>
      <c r="E141" s="19">
        <v>1</v>
      </c>
      <c r="F141" s="20">
        <v>0</v>
      </c>
      <c r="G141" s="21">
        <f t="shared" si="2"/>
        <v>0</v>
      </c>
    </row>
    <row r="142" spans="2:11" x14ac:dyDescent="0.25">
      <c r="B142" s="57" t="s">
        <v>258</v>
      </c>
      <c r="C142" s="1" t="s">
        <v>259</v>
      </c>
      <c r="D142" s="18" t="s">
        <v>37</v>
      </c>
      <c r="E142" s="19">
        <v>1</v>
      </c>
      <c r="F142" s="20">
        <v>0</v>
      </c>
      <c r="G142" s="21">
        <f t="shared" si="2"/>
        <v>0</v>
      </c>
    </row>
    <row r="143" spans="2:11" x14ac:dyDescent="0.25">
      <c r="B143" s="57" t="s">
        <v>260</v>
      </c>
      <c r="C143" s="1" t="s">
        <v>261</v>
      </c>
      <c r="D143" s="18" t="s">
        <v>37</v>
      </c>
      <c r="E143" s="19">
        <v>1</v>
      </c>
      <c r="F143" s="20">
        <v>0</v>
      </c>
      <c r="G143" s="21">
        <f t="shared" si="2"/>
        <v>0</v>
      </c>
      <c r="J143" s="39"/>
      <c r="K143" s="39"/>
    </row>
    <row r="144" spans="2:11" x14ac:dyDescent="0.25">
      <c r="B144" s="57" t="s">
        <v>262</v>
      </c>
      <c r="C144" s="1" t="s">
        <v>263</v>
      </c>
      <c r="D144" s="18" t="s">
        <v>37</v>
      </c>
      <c r="E144" s="19">
        <v>1</v>
      </c>
      <c r="F144" s="20">
        <v>0</v>
      </c>
      <c r="G144" s="21">
        <f t="shared" si="2"/>
        <v>0</v>
      </c>
    </row>
    <row r="145" spans="2:11" x14ac:dyDescent="0.25">
      <c r="B145" s="57" t="s">
        <v>264</v>
      </c>
      <c r="C145" s="1" t="s">
        <v>265</v>
      </c>
      <c r="D145" s="18" t="s">
        <v>37</v>
      </c>
      <c r="E145" s="19">
        <v>1</v>
      </c>
      <c r="F145" s="20">
        <v>0</v>
      </c>
      <c r="G145" s="21">
        <f t="shared" si="2"/>
        <v>0</v>
      </c>
    </row>
    <row r="146" spans="2:11" x14ac:dyDescent="0.25">
      <c r="B146" s="57" t="s">
        <v>266</v>
      </c>
      <c r="C146" s="1" t="s">
        <v>267</v>
      </c>
      <c r="D146" s="18" t="s">
        <v>37</v>
      </c>
      <c r="E146" s="19">
        <v>1</v>
      </c>
      <c r="F146" s="20">
        <v>0</v>
      </c>
      <c r="G146" s="21">
        <f t="shared" si="2"/>
        <v>0</v>
      </c>
    </row>
    <row r="147" spans="2:11" x14ac:dyDescent="0.25">
      <c r="B147" s="57" t="s">
        <v>268</v>
      </c>
      <c r="C147" s="1" t="s">
        <v>269</v>
      </c>
      <c r="D147" s="18" t="s">
        <v>37</v>
      </c>
      <c r="E147" s="19">
        <v>1</v>
      </c>
      <c r="F147" s="20">
        <v>0</v>
      </c>
      <c r="G147" s="21">
        <f t="shared" si="2"/>
        <v>0</v>
      </c>
    </row>
    <row r="148" spans="2:11" x14ac:dyDescent="0.25">
      <c r="B148" s="57" t="s">
        <v>270</v>
      </c>
      <c r="C148" s="1" t="s">
        <v>271</v>
      </c>
      <c r="D148" s="18" t="s">
        <v>37</v>
      </c>
      <c r="E148" s="19">
        <v>1</v>
      </c>
      <c r="F148" s="20">
        <v>0</v>
      </c>
      <c r="G148" s="21">
        <f t="shared" si="2"/>
        <v>0</v>
      </c>
    </row>
    <row r="149" spans="2:11" x14ac:dyDescent="0.25">
      <c r="B149" s="57" t="s">
        <v>272</v>
      </c>
      <c r="C149" s="1" t="s">
        <v>273</v>
      </c>
      <c r="D149" s="18" t="s">
        <v>37</v>
      </c>
      <c r="E149" s="19">
        <v>1</v>
      </c>
      <c r="F149" s="20">
        <v>0</v>
      </c>
      <c r="G149" s="21">
        <f t="shared" si="2"/>
        <v>0</v>
      </c>
      <c r="K149" s="30"/>
    </row>
    <row r="150" spans="2:11" x14ac:dyDescent="0.25">
      <c r="B150" s="57" t="s">
        <v>274</v>
      </c>
      <c r="C150" s="1" t="s">
        <v>275</v>
      </c>
      <c r="D150" s="18" t="s">
        <v>37</v>
      </c>
      <c r="E150" s="19">
        <v>1</v>
      </c>
      <c r="F150" s="20">
        <v>0</v>
      </c>
      <c r="G150" s="21">
        <f t="shared" si="2"/>
        <v>0</v>
      </c>
    </row>
    <row r="151" spans="2:11" x14ac:dyDescent="0.25">
      <c r="B151" s="55" t="s">
        <v>276</v>
      </c>
      <c r="C151" s="1" t="s">
        <v>277</v>
      </c>
      <c r="D151" s="18" t="s">
        <v>37</v>
      </c>
      <c r="E151" s="19">
        <v>1</v>
      </c>
      <c r="F151" s="20">
        <v>0</v>
      </c>
      <c r="G151" s="21">
        <f t="shared" si="2"/>
        <v>0</v>
      </c>
    </row>
    <row r="152" spans="2:11" x14ac:dyDescent="0.25">
      <c r="B152" s="55" t="s">
        <v>278</v>
      </c>
      <c r="C152" s="1" t="s">
        <v>279</v>
      </c>
      <c r="D152" s="18" t="s">
        <v>37</v>
      </c>
      <c r="E152" s="19">
        <v>1</v>
      </c>
      <c r="F152" s="20">
        <v>0</v>
      </c>
      <c r="G152" s="21">
        <f t="shared" si="2"/>
        <v>0</v>
      </c>
    </row>
    <row r="153" spans="2:11" x14ac:dyDescent="0.25">
      <c r="B153" s="57" t="s">
        <v>280</v>
      </c>
      <c r="C153" s="1" t="s">
        <v>281</v>
      </c>
      <c r="D153" s="18" t="s">
        <v>37</v>
      </c>
      <c r="E153" s="19">
        <v>2</v>
      </c>
      <c r="F153" s="20">
        <v>0</v>
      </c>
      <c r="G153" s="21">
        <f t="shared" si="2"/>
        <v>0</v>
      </c>
    </row>
    <row r="154" spans="2:11" x14ac:dyDescent="0.25">
      <c r="B154" s="57" t="s">
        <v>282</v>
      </c>
      <c r="C154" s="1" t="s">
        <v>283</v>
      </c>
      <c r="D154" s="18" t="s">
        <v>37</v>
      </c>
      <c r="E154" s="19">
        <v>2</v>
      </c>
      <c r="F154" s="20">
        <v>0</v>
      </c>
      <c r="G154" s="21">
        <f t="shared" ref="G154:G155" si="3">E154*F154</f>
        <v>0</v>
      </c>
    </row>
    <row r="155" spans="2:11" x14ac:dyDescent="0.25">
      <c r="B155" s="55" t="s">
        <v>284</v>
      </c>
      <c r="C155" s="1" t="s">
        <v>285</v>
      </c>
      <c r="D155" s="18" t="s">
        <v>37</v>
      </c>
      <c r="E155" s="19">
        <v>1</v>
      </c>
      <c r="F155" s="20">
        <v>0</v>
      </c>
      <c r="G155" s="21">
        <f t="shared" si="3"/>
        <v>0</v>
      </c>
    </row>
    <row r="156" spans="2:11" x14ac:dyDescent="0.25">
      <c r="B156" s="24"/>
    </row>
    <row r="157" spans="2:11" x14ac:dyDescent="0.25">
      <c r="B157" s="16">
        <v>4</v>
      </c>
      <c r="C157" s="35" t="s">
        <v>286</v>
      </c>
      <c r="D157" s="35"/>
      <c r="E157" s="35"/>
      <c r="F157" s="35"/>
      <c r="G157" s="17">
        <f>SUM(G158:G168)</f>
        <v>0</v>
      </c>
    </row>
    <row r="158" spans="2:11" x14ac:dyDescent="0.25">
      <c r="B158" s="31" t="s">
        <v>287</v>
      </c>
      <c r="C158" s="23" t="s">
        <v>288</v>
      </c>
      <c r="D158" s="18" t="s">
        <v>289</v>
      </c>
      <c r="E158" s="19">
        <v>1</v>
      </c>
      <c r="F158" s="20">
        <v>0</v>
      </c>
      <c r="G158" s="21">
        <f>E158*F158</f>
        <v>0</v>
      </c>
    </row>
    <row r="159" spans="2:11" ht="66.75" customHeight="1" x14ac:dyDescent="0.25">
      <c r="B159" s="32"/>
      <c r="C159" s="34" t="s">
        <v>290</v>
      </c>
      <c r="D159" s="34"/>
      <c r="E159" s="34"/>
    </row>
    <row r="160" spans="2:11" x14ac:dyDescent="0.25">
      <c r="B160" s="31" t="s">
        <v>291</v>
      </c>
      <c r="C160" s="33" t="s">
        <v>292</v>
      </c>
      <c r="D160" s="18" t="s">
        <v>289</v>
      </c>
      <c r="E160" s="19">
        <v>1</v>
      </c>
      <c r="F160" s="20">
        <v>0</v>
      </c>
      <c r="G160" s="21">
        <f>E160*F160</f>
        <v>0</v>
      </c>
    </row>
    <row r="161" spans="2:7" x14ac:dyDescent="0.25">
      <c r="B161" s="32"/>
      <c r="C161" s="34" t="s">
        <v>293</v>
      </c>
      <c r="D161" s="34"/>
      <c r="E161" s="34"/>
    </row>
    <row r="162" spans="2:7" x14ac:dyDescent="0.25">
      <c r="B162" s="31" t="s">
        <v>294</v>
      </c>
      <c r="C162" s="33" t="s">
        <v>295</v>
      </c>
      <c r="D162" s="18" t="s">
        <v>289</v>
      </c>
      <c r="E162" s="19">
        <v>1</v>
      </c>
      <c r="F162" s="20">
        <v>0</v>
      </c>
      <c r="G162" s="21">
        <f>E162*F162</f>
        <v>0</v>
      </c>
    </row>
    <row r="163" spans="2:7" ht="33.75" customHeight="1" x14ac:dyDescent="0.25">
      <c r="B163" s="32"/>
      <c r="C163" s="34" t="s">
        <v>296</v>
      </c>
      <c r="D163" s="34"/>
      <c r="E163" s="34"/>
    </row>
    <row r="164" spans="2:7" x14ac:dyDescent="0.25">
      <c r="B164" s="31" t="s">
        <v>297</v>
      </c>
      <c r="C164" s="33" t="s">
        <v>298</v>
      </c>
      <c r="D164" s="18" t="s">
        <v>289</v>
      </c>
      <c r="E164" s="19">
        <v>1</v>
      </c>
      <c r="F164" s="20">
        <v>0</v>
      </c>
      <c r="G164" s="21">
        <f>E164*F164</f>
        <v>0</v>
      </c>
    </row>
    <row r="165" spans="2:7" ht="30" customHeight="1" x14ac:dyDescent="0.25">
      <c r="B165" s="32"/>
      <c r="C165" s="34" t="s">
        <v>299</v>
      </c>
      <c r="D165" s="34"/>
      <c r="E165" s="34"/>
    </row>
    <row r="166" spans="2:7" x14ac:dyDescent="0.25">
      <c r="B166" s="31" t="s">
        <v>300</v>
      </c>
      <c r="C166" s="33" t="s">
        <v>301</v>
      </c>
      <c r="D166" s="18" t="s">
        <v>289</v>
      </c>
      <c r="E166" s="19">
        <v>1</v>
      </c>
      <c r="F166" s="20">
        <v>0</v>
      </c>
      <c r="G166" s="21">
        <f>E166*F166</f>
        <v>0</v>
      </c>
    </row>
    <row r="167" spans="2:7" x14ac:dyDescent="0.25">
      <c r="B167" s="32"/>
      <c r="C167" s="34" t="s">
        <v>302</v>
      </c>
      <c r="D167" s="34"/>
      <c r="E167" s="34"/>
    </row>
    <row r="168" spans="2:7" x14ac:dyDescent="0.25">
      <c r="B168" s="31" t="s">
        <v>303</v>
      </c>
      <c r="C168" s="33" t="s">
        <v>304</v>
      </c>
      <c r="D168" s="18" t="s">
        <v>289</v>
      </c>
      <c r="E168" s="19">
        <v>1</v>
      </c>
      <c r="F168" s="20">
        <v>0</v>
      </c>
      <c r="G168" s="21">
        <f>E168*F168</f>
        <v>0</v>
      </c>
    </row>
    <row r="169" spans="2:7" ht="30" customHeight="1" x14ac:dyDescent="0.25">
      <c r="C169" s="34" t="s">
        <v>305</v>
      </c>
      <c r="D169" s="34"/>
      <c r="E169" s="34"/>
    </row>
  </sheetData>
  <mergeCells count="31">
    <mergeCell ref="C10:H10"/>
    <mergeCell ref="B4:G4"/>
    <mergeCell ref="B6:H6"/>
    <mergeCell ref="C7:H7"/>
    <mergeCell ref="C8:H8"/>
    <mergeCell ref="C9:H9"/>
    <mergeCell ref="C11:H11"/>
    <mergeCell ref="C12:H12"/>
    <mergeCell ref="C13:H13"/>
    <mergeCell ref="B15:H15"/>
    <mergeCell ref="C16:F16"/>
    <mergeCell ref="G16:H16"/>
    <mergeCell ref="J143:K143"/>
    <mergeCell ref="C17:F17"/>
    <mergeCell ref="C18:F18"/>
    <mergeCell ref="C19:F19"/>
    <mergeCell ref="C20:F20"/>
    <mergeCell ref="B21:F21"/>
    <mergeCell ref="B24:G24"/>
    <mergeCell ref="C26:F26"/>
    <mergeCell ref="C42:F42"/>
    <mergeCell ref="C88:F88"/>
    <mergeCell ref="J99:K99"/>
    <mergeCell ref="J135:K135"/>
    <mergeCell ref="C169:E169"/>
    <mergeCell ref="C157:F157"/>
    <mergeCell ref="C159:E159"/>
    <mergeCell ref="C161:E161"/>
    <mergeCell ref="C163:E163"/>
    <mergeCell ref="C165:E165"/>
    <mergeCell ref="C167:E167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952AA2-3CBB-4B67-BB41-8D704D3F1EE1}">
  <dimension ref="B1:K51"/>
  <sheetViews>
    <sheetView workbookViewId="0">
      <selection activeCell="F52" sqref="F52"/>
    </sheetView>
  </sheetViews>
  <sheetFormatPr defaultRowHeight="15" x14ac:dyDescent="0.25"/>
  <cols>
    <col min="2" max="2" width="14.5703125" bestFit="1" customWidth="1"/>
    <col min="3" max="3" width="71.140625" bestFit="1" customWidth="1"/>
    <col min="4" max="4" width="10.28515625" bestFit="1" customWidth="1"/>
    <col min="5" max="5" width="6.7109375" bestFit="1" customWidth="1"/>
    <col min="6" max="6" width="11.42578125" bestFit="1" customWidth="1"/>
    <col min="7" max="7" width="17.85546875" bestFit="1" customWidth="1"/>
  </cols>
  <sheetData>
    <row r="1" spans="2:8" x14ac:dyDescent="0.25">
      <c r="D1" s="25"/>
      <c r="E1" s="26"/>
      <c r="F1" s="27"/>
      <c r="G1" s="28"/>
    </row>
    <row r="2" spans="2:8" ht="21" x14ac:dyDescent="0.35">
      <c r="B2" s="44" t="s">
        <v>306</v>
      </c>
      <c r="C2" s="44"/>
      <c r="D2" s="44"/>
      <c r="E2" s="44"/>
      <c r="F2" s="44"/>
      <c r="G2" s="44"/>
    </row>
    <row r="3" spans="2:8" x14ac:dyDescent="0.25">
      <c r="D3" s="25"/>
      <c r="E3" s="26"/>
      <c r="F3" s="27"/>
      <c r="G3" s="28"/>
    </row>
    <row r="4" spans="2:8" x14ac:dyDescent="0.25">
      <c r="B4" s="40" t="s">
        <v>1</v>
      </c>
      <c r="C4" s="41"/>
      <c r="D4" s="41"/>
      <c r="E4" s="41"/>
      <c r="F4" s="41"/>
      <c r="G4" s="41"/>
      <c r="H4" s="53"/>
    </row>
    <row r="5" spans="2:8" x14ac:dyDescent="0.25">
      <c r="B5" s="1" t="s">
        <v>2</v>
      </c>
      <c r="C5" s="45" t="s">
        <v>3</v>
      </c>
      <c r="D5" s="45"/>
      <c r="E5" s="45"/>
      <c r="F5" s="45"/>
      <c r="G5" s="45"/>
      <c r="H5" s="45"/>
    </row>
    <row r="6" spans="2:8" x14ac:dyDescent="0.25">
      <c r="B6" s="1" t="s">
        <v>4</v>
      </c>
      <c r="C6" s="45" t="s">
        <v>5</v>
      </c>
      <c r="D6" s="45"/>
      <c r="E6" s="45"/>
      <c r="F6" s="45"/>
      <c r="G6" s="45"/>
      <c r="H6" s="45"/>
    </row>
    <row r="7" spans="2:8" x14ac:dyDescent="0.25">
      <c r="B7" s="1" t="s">
        <v>6</v>
      </c>
      <c r="C7" s="45" t="s">
        <v>7</v>
      </c>
      <c r="D7" s="45"/>
      <c r="E7" s="45"/>
      <c r="F7" s="45"/>
      <c r="G7" s="45"/>
      <c r="H7" s="45"/>
    </row>
    <row r="8" spans="2:8" x14ac:dyDescent="0.25">
      <c r="B8" s="1" t="s">
        <v>8</v>
      </c>
      <c r="C8" s="45" t="s">
        <v>9</v>
      </c>
      <c r="D8" s="45"/>
      <c r="E8" s="45"/>
      <c r="F8" s="45"/>
      <c r="G8" s="45"/>
      <c r="H8" s="45"/>
    </row>
    <row r="9" spans="2:8" x14ac:dyDescent="0.25">
      <c r="B9" s="1" t="s">
        <v>10</v>
      </c>
      <c r="C9" s="45" t="s">
        <v>11</v>
      </c>
      <c r="D9" s="45"/>
      <c r="E9" s="45"/>
      <c r="F9" s="45"/>
      <c r="G9" s="45"/>
      <c r="H9" s="45"/>
    </row>
    <row r="10" spans="2:8" x14ac:dyDescent="0.25">
      <c r="B10" s="1" t="s">
        <v>12</v>
      </c>
      <c r="C10" s="46" t="s">
        <v>13</v>
      </c>
      <c r="D10" s="46"/>
      <c r="E10" s="46"/>
      <c r="F10" s="46"/>
      <c r="G10" s="46"/>
      <c r="H10" s="46"/>
    </row>
    <row r="11" spans="2:8" x14ac:dyDescent="0.25">
      <c r="B11" s="1" t="s">
        <v>14</v>
      </c>
      <c r="C11" s="45" t="s">
        <v>15</v>
      </c>
      <c r="D11" s="45"/>
      <c r="E11" s="45"/>
      <c r="F11" s="45"/>
      <c r="G11" s="45"/>
      <c r="H11" s="45"/>
    </row>
    <row r="12" spans="2:8" x14ac:dyDescent="0.25">
      <c r="C12" s="2"/>
      <c r="D12" s="2"/>
      <c r="E12" s="2"/>
      <c r="F12" s="2"/>
      <c r="G12" s="3"/>
    </row>
    <row r="13" spans="2:8" ht="21" x14ac:dyDescent="0.35">
      <c r="B13" s="47" t="s">
        <v>16</v>
      </c>
      <c r="C13" s="47"/>
      <c r="D13" s="47"/>
      <c r="E13" s="47"/>
      <c r="F13" s="47"/>
      <c r="G13" s="47"/>
      <c r="H13" s="47"/>
    </row>
    <row r="14" spans="2:8" x14ac:dyDescent="0.25">
      <c r="B14" s="4" t="s">
        <v>17</v>
      </c>
      <c r="C14" s="48" t="s">
        <v>18</v>
      </c>
      <c r="D14" s="49"/>
      <c r="E14" s="49"/>
      <c r="F14" s="50"/>
      <c r="G14" s="51" t="s">
        <v>19</v>
      </c>
      <c r="H14" s="52"/>
    </row>
    <row r="15" spans="2:8" x14ac:dyDescent="0.25">
      <c r="B15" s="5" t="s">
        <v>20</v>
      </c>
      <c r="C15" s="40" t="s">
        <v>21</v>
      </c>
      <c r="D15" s="41"/>
      <c r="E15" s="41"/>
      <c r="F15" s="41"/>
      <c r="G15" s="6">
        <f>G24</f>
        <v>0</v>
      </c>
      <c r="H15" s="7" t="s">
        <v>22</v>
      </c>
    </row>
    <row r="16" spans="2:8" x14ac:dyDescent="0.25">
      <c r="B16" s="5" t="s">
        <v>23</v>
      </c>
      <c r="C16" s="40" t="s">
        <v>24</v>
      </c>
      <c r="D16" s="41"/>
      <c r="E16" s="41"/>
      <c r="F16" s="41"/>
      <c r="G16" s="6">
        <v>0</v>
      </c>
      <c r="H16" s="7" t="s">
        <v>22</v>
      </c>
    </row>
    <row r="17" spans="2:11" x14ac:dyDescent="0.25">
      <c r="B17" s="5" t="s">
        <v>25</v>
      </c>
      <c r="C17" s="40" t="s">
        <v>26</v>
      </c>
      <c r="D17" s="41"/>
      <c r="E17" s="41"/>
      <c r="F17" s="41"/>
      <c r="G17" s="6">
        <f>G40</f>
        <v>0</v>
      </c>
      <c r="H17" s="7" t="s">
        <v>22</v>
      </c>
    </row>
    <row r="18" spans="2:11" x14ac:dyDescent="0.25">
      <c r="B18" s="5" t="s">
        <v>27</v>
      </c>
      <c r="C18" s="40" t="s">
        <v>28</v>
      </c>
      <c r="D18" s="41"/>
      <c r="E18" s="41"/>
      <c r="F18" s="41"/>
      <c r="G18" s="8">
        <f>G53</f>
        <v>0</v>
      </c>
      <c r="H18" s="9" t="s">
        <v>22</v>
      </c>
    </row>
    <row r="19" spans="2:11" ht="21" x14ac:dyDescent="0.35">
      <c r="B19" s="42" t="s">
        <v>29</v>
      </c>
      <c r="C19" s="43"/>
      <c r="D19" s="43"/>
      <c r="E19" s="43"/>
      <c r="F19" s="43"/>
      <c r="G19" s="10">
        <f>SUM(G15:G18)</f>
        <v>0</v>
      </c>
      <c r="H19" s="11" t="s">
        <v>22</v>
      </c>
    </row>
    <row r="20" spans="2:11" x14ac:dyDescent="0.25">
      <c r="G20" s="3"/>
    </row>
    <row r="21" spans="2:11" x14ac:dyDescent="0.25">
      <c r="C21" s="2"/>
      <c r="D21" s="2"/>
      <c r="E21" s="2"/>
      <c r="F21" s="2"/>
      <c r="G21" s="3"/>
    </row>
    <row r="22" spans="2:11" ht="21" x14ac:dyDescent="0.35">
      <c r="B22" s="44" t="s">
        <v>30</v>
      </c>
      <c r="C22" s="44"/>
      <c r="D22" s="44"/>
      <c r="E22" s="44"/>
      <c r="F22" s="44"/>
      <c r="G22" s="44"/>
    </row>
    <row r="23" spans="2:11" x14ac:dyDescent="0.25">
      <c r="B23" s="4" t="s">
        <v>31</v>
      </c>
      <c r="C23" s="12" t="s">
        <v>18</v>
      </c>
      <c r="D23" s="4" t="s">
        <v>32</v>
      </c>
      <c r="E23" s="13" t="s">
        <v>33</v>
      </c>
      <c r="F23" s="14" t="s">
        <v>34</v>
      </c>
      <c r="G23" s="15" t="s">
        <v>19</v>
      </c>
    </row>
    <row r="24" spans="2:11" x14ac:dyDescent="0.25">
      <c r="B24" s="54" t="s">
        <v>20</v>
      </c>
      <c r="C24" s="36" t="s">
        <v>21</v>
      </c>
      <c r="D24" s="37"/>
      <c r="E24" s="37"/>
      <c r="F24" s="38"/>
      <c r="G24" s="17">
        <f>SUM(G25:G38)</f>
        <v>0</v>
      </c>
    </row>
    <row r="25" spans="2:11" x14ac:dyDescent="0.25">
      <c r="B25" s="55" t="s">
        <v>35</v>
      </c>
      <c r="C25" s="1" t="s">
        <v>36</v>
      </c>
      <c r="D25" s="18" t="s">
        <v>37</v>
      </c>
      <c r="E25" s="19">
        <v>26</v>
      </c>
      <c r="F25" s="20">
        <v>0</v>
      </c>
      <c r="G25" s="21">
        <f>E25*F25</f>
        <v>0</v>
      </c>
      <c r="K25" s="22"/>
    </row>
    <row r="26" spans="2:11" x14ac:dyDescent="0.25">
      <c r="B26" s="55" t="s">
        <v>38</v>
      </c>
      <c r="C26" s="1" t="s">
        <v>39</v>
      </c>
      <c r="D26" s="18" t="s">
        <v>37</v>
      </c>
      <c r="E26" s="19">
        <v>26</v>
      </c>
      <c r="F26" s="20">
        <v>0</v>
      </c>
      <c r="G26" s="21">
        <f>E26*F26</f>
        <v>0</v>
      </c>
      <c r="K26" s="22"/>
    </row>
    <row r="27" spans="2:11" x14ac:dyDescent="0.25">
      <c r="B27" s="55" t="s">
        <v>40</v>
      </c>
      <c r="C27" s="1" t="s">
        <v>41</v>
      </c>
      <c r="D27" s="18" t="s">
        <v>37</v>
      </c>
      <c r="E27" s="19">
        <v>24</v>
      </c>
      <c r="F27" s="20">
        <v>0</v>
      </c>
      <c r="G27" s="21">
        <f t="shared" ref="G27:G38" si="0">E27*F27</f>
        <v>0</v>
      </c>
    </row>
    <row r="28" spans="2:11" x14ac:dyDescent="0.25">
      <c r="B28" s="55" t="s">
        <v>42</v>
      </c>
      <c r="C28" s="1" t="s">
        <v>43</v>
      </c>
      <c r="D28" s="18" t="s">
        <v>37</v>
      </c>
      <c r="E28" s="19">
        <v>24</v>
      </c>
      <c r="F28" s="20">
        <v>0</v>
      </c>
      <c r="G28" s="21">
        <f t="shared" si="0"/>
        <v>0</v>
      </c>
    </row>
    <row r="29" spans="2:11" x14ac:dyDescent="0.25">
      <c r="B29" s="55" t="s">
        <v>44</v>
      </c>
      <c r="C29" s="1" t="s">
        <v>45</v>
      </c>
      <c r="D29" s="18" t="s">
        <v>37</v>
      </c>
      <c r="E29" s="19">
        <v>24</v>
      </c>
      <c r="F29" s="20">
        <v>0</v>
      </c>
      <c r="G29" s="21">
        <f t="shared" si="0"/>
        <v>0</v>
      </c>
    </row>
    <row r="30" spans="2:11" x14ac:dyDescent="0.25">
      <c r="B30" s="55" t="s">
        <v>46</v>
      </c>
      <c r="C30" s="1" t="s">
        <v>47</v>
      </c>
      <c r="D30" s="18" t="s">
        <v>37</v>
      </c>
      <c r="E30" s="19">
        <v>24</v>
      </c>
      <c r="F30" s="20">
        <v>0</v>
      </c>
      <c r="G30" s="21">
        <f t="shared" si="0"/>
        <v>0</v>
      </c>
    </row>
    <row r="31" spans="2:11" x14ac:dyDescent="0.25">
      <c r="B31" s="55" t="s">
        <v>48</v>
      </c>
      <c r="C31" s="1" t="s">
        <v>49</v>
      </c>
      <c r="D31" s="18" t="s">
        <v>37</v>
      </c>
      <c r="E31" s="19">
        <v>28</v>
      </c>
      <c r="F31" s="20">
        <v>0</v>
      </c>
      <c r="G31" s="21">
        <f t="shared" si="0"/>
        <v>0</v>
      </c>
    </row>
    <row r="32" spans="2:11" x14ac:dyDescent="0.25">
      <c r="B32" s="55" t="s">
        <v>50</v>
      </c>
      <c r="C32" s="1" t="s">
        <v>51</v>
      </c>
      <c r="D32" s="18" t="s">
        <v>37</v>
      </c>
      <c r="E32" s="19">
        <v>28</v>
      </c>
      <c r="F32" s="20">
        <v>0</v>
      </c>
      <c r="G32" s="21">
        <f t="shared" si="0"/>
        <v>0</v>
      </c>
    </row>
    <row r="33" spans="2:7" x14ac:dyDescent="0.25">
      <c r="B33" s="55" t="s">
        <v>52</v>
      </c>
      <c r="C33" s="1" t="s">
        <v>53</v>
      </c>
      <c r="D33" s="18" t="s">
        <v>37</v>
      </c>
      <c r="E33" s="19">
        <v>34</v>
      </c>
      <c r="F33" s="20">
        <v>0</v>
      </c>
      <c r="G33" s="21">
        <f t="shared" si="0"/>
        <v>0</v>
      </c>
    </row>
    <row r="34" spans="2:7" x14ac:dyDescent="0.25">
      <c r="B34" s="55" t="s">
        <v>54</v>
      </c>
      <c r="C34" s="1" t="s">
        <v>55</v>
      </c>
      <c r="D34" s="18" t="s">
        <v>37</v>
      </c>
      <c r="E34" s="19">
        <v>34</v>
      </c>
      <c r="F34" s="20">
        <v>0</v>
      </c>
      <c r="G34" s="21">
        <f t="shared" si="0"/>
        <v>0</v>
      </c>
    </row>
    <row r="35" spans="2:7" x14ac:dyDescent="0.25">
      <c r="B35" s="55" t="s">
        <v>56</v>
      </c>
      <c r="C35" s="23" t="s">
        <v>57</v>
      </c>
      <c r="D35" s="18" t="s">
        <v>37</v>
      </c>
      <c r="E35" s="19">
        <v>28</v>
      </c>
      <c r="F35" s="20">
        <v>0</v>
      </c>
      <c r="G35" s="21">
        <f t="shared" si="0"/>
        <v>0</v>
      </c>
    </row>
    <row r="36" spans="2:7" x14ac:dyDescent="0.25">
      <c r="B36" s="55" t="s">
        <v>58</v>
      </c>
      <c r="C36" s="23" t="s">
        <v>59</v>
      </c>
      <c r="D36" s="18" t="s">
        <v>37</v>
      </c>
      <c r="E36" s="19">
        <v>28</v>
      </c>
      <c r="F36" s="20">
        <v>0</v>
      </c>
      <c r="G36" s="21">
        <f t="shared" si="0"/>
        <v>0</v>
      </c>
    </row>
    <row r="37" spans="2:7" x14ac:dyDescent="0.25">
      <c r="B37" s="55" t="s">
        <v>60</v>
      </c>
      <c r="C37" s="1" t="s">
        <v>61</v>
      </c>
      <c r="D37" s="18" t="s">
        <v>37</v>
      </c>
      <c r="E37" s="19">
        <v>34</v>
      </c>
      <c r="F37" s="20">
        <v>0</v>
      </c>
      <c r="G37" s="21">
        <f t="shared" si="0"/>
        <v>0</v>
      </c>
    </row>
    <row r="38" spans="2:7" x14ac:dyDescent="0.25">
      <c r="B38" s="55" t="s">
        <v>62</v>
      </c>
      <c r="C38" s="1" t="s">
        <v>63</v>
      </c>
      <c r="D38" s="18" t="s">
        <v>37</v>
      </c>
      <c r="E38" s="19">
        <v>34</v>
      </c>
      <c r="F38" s="20">
        <v>0</v>
      </c>
      <c r="G38" s="21">
        <f t="shared" si="0"/>
        <v>0</v>
      </c>
    </row>
    <row r="39" spans="2:7" x14ac:dyDescent="0.25">
      <c r="B39" s="24"/>
      <c r="D39" s="25"/>
      <c r="E39" s="26"/>
      <c r="F39" s="27"/>
      <c r="G39" s="28"/>
    </row>
    <row r="40" spans="2:7" x14ac:dyDescent="0.25">
      <c r="B40" s="29" t="s">
        <v>25</v>
      </c>
      <c r="C40" s="35" t="s">
        <v>26</v>
      </c>
      <c r="D40" s="35"/>
      <c r="E40" s="35"/>
      <c r="F40" s="35"/>
      <c r="G40" s="17">
        <f>SUM(G41:G51)</f>
        <v>0</v>
      </c>
    </row>
    <row r="41" spans="2:7" x14ac:dyDescent="0.25">
      <c r="B41" s="55" t="s">
        <v>204</v>
      </c>
      <c r="C41" s="1" t="s">
        <v>205</v>
      </c>
      <c r="D41" s="18" t="s">
        <v>37</v>
      </c>
      <c r="E41" s="19">
        <v>1</v>
      </c>
      <c r="F41" s="20">
        <v>0</v>
      </c>
      <c r="G41" s="21">
        <f t="shared" ref="G41:G51" si="1">E41*F41</f>
        <v>0</v>
      </c>
    </row>
    <row r="42" spans="2:7" x14ac:dyDescent="0.25">
      <c r="B42" s="55" t="s">
        <v>206</v>
      </c>
      <c r="C42" s="1" t="s">
        <v>207</v>
      </c>
      <c r="D42" s="18" t="s">
        <v>37</v>
      </c>
      <c r="E42" s="19">
        <v>1</v>
      </c>
      <c r="F42" s="20">
        <v>0</v>
      </c>
      <c r="G42" s="21">
        <f t="shared" si="1"/>
        <v>0</v>
      </c>
    </row>
    <row r="43" spans="2:7" x14ac:dyDescent="0.25">
      <c r="B43" s="55" t="s">
        <v>212</v>
      </c>
      <c r="C43" s="1" t="s">
        <v>213</v>
      </c>
      <c r="D43" s="18" t="s">
        <v>37</v>
      </c>
      <c r="E43" s="19">
        <v>1</v>
      </c>
      <c r="F43" s="20">
        <v>0</v>
      </c>
      <c r="G43" s="21">
        <f t="shared" si="1"/>
        <v>0</v>
      </c>
    </row>
    <row r="44" spans="2:7" x14ac:dyDescent="0.25">
      <c r="B44" s="55" t="s">
        <v>214</v>
      </c>
      <c r="C44" s="1" t="s">
        <v>215</v>
      </c>
      <c r="D44" s="18" t="s">
        <v>37</v>
      </c>
      <c r="E44" s="19">
        <v>1</v>
      </c>
      <c r="F44" s="20">
        <v>0</v>
      </c>
      <c r="G44" s="21">
        <f t="shared" si="1"/>
        <v>0</v>
      </c>
    </row>
    <row r="45" spans="2:7" x14ac:dyDescent="0.25">
      <c r="B45" s="55" t="s">
        <v>216</v>
      </c>
      <c r="C45" s="1" t="s">
        <v>217</v>
      </c>
      <c r="D45" s="18" t="s">
        <v>37</v>
      </c>
      <c r="E45" s="19">
        <v>1</v>
      </c>
      <c r="F45" s="20">
        <v>0</v>
      </c>
      <c r="G45" s="21">
        <f t="shared" si="1"/>
        <v>0</v>
      </c>
    </row>
    <row r="46" spans="2:7" x14ac:dyDescent="0.25">
      <c r="B46" s="55" t="s">
        <v>218</v>
      </c>
      <c r="C46" s="1" t="s">
        <v>219</v>
      </c>
      <c r="D46" s="18" t="s">
        <v>37</v>
      </c>
      <c r="E46" s="19">
        <v>1</v>
      </c>
      <c r="F46" s="20">
        <v>0</v>
      </c>
      <c r="G46" s="21">
        <f t="shared" si="1"/>
        <v>0</v>
      </c>
    </row>
    <row r="47" spans="2:7" x14ac:dyDescent="0.25">
      <c r="B47" s="55" t="s">
        <v>228</v>
      </c>
      <c r="C47" s="1" t="s">
        <v>229</v>
      </c>
      <c r="D47" s="18" t="s">
        <v>37</v>
      </c>
      <c r="E47" s="19">
        <v>1</v>
      </c>
      <c r="F47" s="20">
        <v>0</v>
      </c>
      <c r="G47" s="21">
        <f t="shared" si="1"/>
        <v>0</v>
      </c>
    </row>
    <row r="48" spans="2:7" x14ac:dyDescent="0.25">
      <c r="B48" s="55" t="s">
        <v>230</v>
      </c>
      <c r="C48" s="1" t="s">
        <v>231</v>
      </c>
      <c r="D48" s="18" t="s">
        <v>37</v>
      </c>
      <c r="E48" s="19">
        <v>1</v>
      </c>
      <c r="F48" s="20">
        <v>0</v>
      </c>
      <c r="G48" s="21">
        <f t="shared" si="1"/>
        <v>0</v>
      </c>
    </row>
    <row r="49" spans="2:7" x14ac:dyDescent="0.25">
      <c r="B49" s="55" t="s">
        <v>276</v>
      </c>
      <c r="C49" s="1" t="s">
        <v>277</v>
      </c>
      <c r="D49" s="18" t="s">
        <v>37</v>
      </c>
      <c r="E49" s="19">
        <v>1</v>
      </c>
      <c r="F49" s="20">
        <v>0</v>
      </c>
      <c r="G49" s="21">
        <f t="shared" si="1"/>
        <v>0</v>
      </c>
    </row>
    <row r="50" spans="2:7" x14ac:dyDescent="0.25">
      <c r="B50" s="55" t="s">
        <v>278</v>
      </c>
      <c r="C50" s="1" t="s">
        <v>279</v>
      </c>
      <c r="D50" s="18" t="s">
        <v>37</v>
      </c>
      <c r="E50" s="19">
        <v>1</v>
      </c>
      <c r="F50" s="20">
        <v>0</v>
      </c>
      <c r="G50" s="21">
        <f t="shared" si="1"/>
        <v>0</v>
      </c>
    </row>
    <row r="51" spans="2:7" x14ac:dyDescent="0.25">
      <c r="B51" s="55" t="s">
        <v>284</v>
      </c>
      <c r="C51" s="1" t="s">
        <v>285</v>
      </c>
      <c r="D51" s="18" t="s">
        <v>37</v>
      </c>
      <c r="E51" s="19">
        <v>1</v>
      </c>
      <c r="F51" s="20">
        <v>0</v>
      </c>
      <c r="G51" s="21">
        <f t="shared" si="1"/>
        <v>0</v>
      </c>
    </row>
  </sheetData>
  <mergeCells count="20">
    <mergeCell ref="C24:F24"/>
    <mergeCell ref="C40:F40"/>
    <mergeCell ref="C15:F15"/>
    <mergeCell ref="C16:F16"/>
    <mergeCell ref="C17:F17"/>
    <mergeCell ref="C18:F18"/>
    <mergeCell ref="B19:F19"/>
    <mergeCell ref="B22:G22"/>
    <mergeCell ref="C9:H9"/>
    <mergeCell ref="C10:H10"/>
    <mergeCell ref="C11:H11"/>
    <mergeCell ref="B13:H13"/>
    <mergeCell ref="C14:F14"/>
    <mergeCell ref="G14:H14"/>
    <mergeCell ref="B2:G2"/>
    <mergeCell ref="B4:H4"/>
    <mergeCell ref="C5:H5"/>
    <mergeCell ref="C6:H6"/>
    <mergeCell ref="C7:H7"/>
    <mergeCell ref="C8:H8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0EC12F-B1C0-49F5-9967-BC868AF67E50}">
  <dimension ref="B1:K105"/>
  <sheetViews>
    <sheetView topLeftCell="A19" workbookViewId="0">
      <selection activeCell="F106" sqref="F106"/>
    </sheetView>
  </sheetViews>
  <sheetFormatPr defaultRowHeight="15" x14ac:dyDescent="0.25"/>
  <sheetData>
    <row r="1" spans="2:8" x14ac:dyDescent="0.25">
      <c r="D1" s="25"/>
      <c r="E1" s="26"/>
      <c r="F1" s="27"/>
      <c r="G1" s="28"/>
    </row>
    <row r="2" spans="2:8" ht="21" x14ac:dyDescent="0.35">
      <c r="B2" s="44" t="s">
        <v>307</v>
      </c>
      <c r="C2" s="44"/>
      <c r="D2" s="44"/>
      <c r="E2" s="44"/>
      <c r="F2" s="44"/>
      <c r="G2" s="44"/>
    </row>
    <row r="3" spans="2:8" x14ac:dyDescent="0.25">
      <c r="D3" s="25"/>
      <c r="E3" s="26"/>
      <c r="F3" s="27"/>
      <c r="G3" s="28"/>
    </row>
    <row r="4" spans="2:8" x14ac:dyDescent="0.25">
      <c r="B4" s="40" t="s">
        <v>1</v>
      </c>
      <c r="C4" s="41"/>
      <c r="D4" s="41"/>
      <c r="E4" s="41"/>
      <c r="F4" s="41"/>
      <c r="G4" s="41"/>
      <c r="H4" s="53"/>
    </row>
    <row r="5" spans="2:8" x14ac:dyDescent="0.25">
      <c r="B5" s="1" t="s">
        <v>2</v>
      </c>
      <c r="C5" s="45" t="s">
        <v>3</v>
      </c>
      <c r="D5" s="45"/>
      <c r="E5" s="45"/>
      <c r="F5" s="45"/>
      <c r="G5" s="45"/>
      <c r="H5" s="45"/>
    </row>
    <row r="6" spans="2:8" x14ac:dyDescent="0.25">
      <c r="B6" s="1" t="s">
        <v>4</v>
      </c>
      <c r="C6" s="45" t="s">
        <v>5</v>
      </c>
      <c r="D6" s="45"/>
      <c r="E6" s="45"/>
      <c r="F6" s="45"/>
      <c r="G6" s="45"/>
      <c r="H6" s="45"/>
    </row>
    <row r="7" spans="2:8" x14ac:dyDescent="0.25">
      <c r="B7" s="1" t="s">
        <v>6</v>
      </c>
      <c r="C7" s="45" t="s">
        <v>7</v>
      </c>
      <c r="D7" s="45"/>
      <c r="E7" s="45"/>
      <c r="F7" s="45"/>
      <c r="G7" s="45"/>
      <c r="H7" s="45"/>
    </row>
    <row r="8" spans="2:8" x14ac:dyDescent="0.25">
      <c r="B8" s="1" t="s">
        <v>8</v>
      </c>
      <c r="C8" s="45" t="s">
        <v>9</v>
      </c>
      <c r="D8" s="45"/>
      <c r="E8" s="45"/>
      <c r="F8" s="45"/>
      <c r="G8" s="45"/>
      <c r="H8" s="45"/>
    </row>
    <row r="9" spans="2:8" x14ac:dyDescent="0.25">
      <c r="B9" s="1" t="s">
        <v>10</v>
      </c>
      <c r="C9" s="45" t="s">
        <v>11</v>
      </c>
      <c r="D9" s="45"/>
      <c r="E9" s="45"/>
      <c r="F9" s="45"/>
      <c r="G9" s="45"/>
      <c r="H9" s="45"/>
    </row>
    <row r="10" spans="2:8" x14ac:dyDescent="0.25">
      <c r="B10" s="1" t="s">
        <v>12</v>
      </c>
      <c r="C10" s="46" t="s">
        <v>13</v>
      </c>
      <c r="D10" s="46"/>
      <c r="E10" s="46"/>
      <c r="F10" s="46"/>
      <c r="G10" s="46"/>
      <c r="H10" s="46"/>
    </row>
    <row r="11" spans="2:8" x14ac:dyDescent="0.25">
      <c r="B11" s="1" t="s">
        <v>14</v>
      </c>
      <c r="C11" s="45" t="s">
        <v>15</v>
      </c>
      <c r="D11" s="45"/>
      <c r="E11" s="45"/>
      <c r="F11" s="45"/>
      <c r="G11" s="45"/>
      <c r="H11" s="45"/>
    </row>
    <row r="12" spans="2:8" x14ac:dyDescent="0.25">
      <c r="C12" s="2"/>
      <c r="D12" s="2"/>
      <c r="E12" s="2"/>
      <c r="F12" s="2"/>
      <c r="G12" s="3"/>
    </row>
    <row r="13" spans="2:8" ht="21" x14ac:dyDescent="0.35">
      <c r="B13" s="47" t="s">
        <v>16</v>
      </c>
      <c r="C13" s="47"/>
      <c r="D13" s="47"/>
      <c r="E13" s="47"/>
      <c r="F13" s="47"/>
      <c r="G13" s="47"/>
      <c r="H13" s="47"/>
    </row>
    <row r="14" spans="2:8" x14ac:dyDescent="0.25">
      <c r="B14" s="4" t="s">
        <v>17</v>
      </c>
      <c r="C14" s="48" t="s">
        <v>18</v>
      </c>
      <c r="D14" s="49"/>
      <c r="E14" s="49"/>
      <c r="F14" s="50"/>
      <c r="G14" s="51" t="s">
        <v>19</v>
      </c>
      <c r="H14" s="52"/>
    </row>
    <row r="15" spans="2:8" x14ac:dyDescent="0.25">
      <c r="B15" s="5" t="s">
        <v>20</v>
      </c>
      <c r="C15" s="40" t="s">
        <v>21</v>
      </c>
      <c r="D15" s="41"/>
      <c r="E15" s="41"/>
      <c r="F15" s="41"/>
      <c r="G15" s="6">
        <v>0</v>
      </c>
      <c r="H15" s="7" t="s">
        <v>22</v>
      </c>
    </row>
    <row r="16" spans="2:8" x14ac:dyDescent="0.25">
      <c r="B16" s="5" t="s">
        <v>23</v>
      </c>
      <c r="C16" s="40" t="s">
        <v>24</v>
      </c>
      <c r="D16" s="41"/>
      <c r="E16" s="41"/>
      <c r="F16" s="41"/>
      <c r="G16" s="6">
        <f>G25</f>
        <v>0</v>
      </c>
      <c r="H16" s="7" t="s">
        <v>22</v>
      </c>
    </row>
    <row r="17" spans="2:8" x14ac:dyDescent="0.25">
      <c r="B17" s="5" t="s">
        <v>25</v>
      </c>
      <c r="C17" s="40" t="s">
        <v>26</v>
      </c>
      <c r="D17" s="41"/>
      <c r="E17" s="41"/>
      <c r="F17" s="41"/>
      <c r="G17" s="6">
        <f>G49</f>
        <v>0</v>
      </c>
      <c r="H17" s="7" t="s">
        <v>22</v>
      </c>
    </row>
    <row r="18" spans="2:8" x14ac:dyDescent="0.25">
      <c r="B18" s="5" t="s">
        <v>27</v>
      </c>
      <c r="C18" s="40" t="s">
        <v>28</v>
      </c>
      <c r="D18" s="41"/>
      <c r="E18" s="41"/>
      <c r="F18" s="41"/>
      <c r="G18" s="8">
        <f>G107</f>
        <v>0</v>
      </c>
      <c r="H18" s="9" t="s">
        <v>22</v>
      </c>
    </row>
    <row r="19" spans="2:8" ht="21" x14ac:dyDescent="0.35">
      <c r="B19" s="42" t="s">
        <v>29</v>
      </c>
      <c r="C19" s="43"/>
      <c r="D19" s="43"/>
      <c r="E19" s="43"/>
      <c r="F19" s="43"/>
      <c r="G19" s="10">
        <f>SUM(G15:G18)</f>
        <v>0</v>
      </c>
      <c r="H19" s="11" t="s">
        <v>22</v>
      </c>
    </row>
    <row r="20" spans="2:8" x14ac:dyDescent="0.25">
      <c r="G20" s="3"/>
    </row>
    <row r="21" spans="2:8" x14ac:dyDescent="0.25">
      <c r="C21" s="2"/>
      <c r="D21" s="2"/>
      <c r="E21" s="2"/>
      <c r="F21" s="2"/>
      <c r="G21" s="3"/>
    </row>
    <row r="22" spans="2:8" ht="21" x14ac:dyDescent="0.35">
      <c r="B22" s="44" t="s">
        <v>30</v>
      </c>
      <c r="C22" s="44"/>
      <c r="D22" s="44"/>
      <c r="E22" s="44"/>
      <c r="F22" s="44"/>
      <c r="G22" s="44"/>
    </row>
    <row r="23" spans="2:8" x14ac:dyDescent="0.25">
      <c r="B23" s="4" t="s">
        <v>31</v>
      </c>
      <c r="C23" s="12" t="s">
        <v>18</v>
      </c>
      <c r="D23" s="4" t="s">
        <v>32</v>
      </c>
      <c r="E23" s="13" t="s">
        <v>33</v>
      </c>
      <c r="F23" s="14" t="s">
        <v>34</v>
      </c>
      <c r="G23" s="15" t="s">
        <v>19</v>
      </c>
    </row>
    <row r="24" spans="2:8" x14ac:dyDescent="0.25">
      <c r="B24" s="24"/>
      <c r="D24" s="25"/>
      <c r="E24" s="26"/>
      <c r="F24" s="27"/>
      <c r="G24" s="28"/>
    </row>
    <row r="25" spans="2:8" x14ac:dyDescent="0.25">
      <c r="B25" s="29" t="s">
        <v>23</v>
      </c>
      <c r="C25" s="35" t="s">
        <v>24</v>
      </c>
      <c r="D25" s="35"/>
      <c r="E25" s="35"/>
      <c r="F25" s="35"/>
      <c r="G25" s="17">
        <f>SUM(G26:G46)</f>
        <v>0</v>
      </c>
    </row>
    <row r="26" spans="2:8" x14ac:dyDescent="0.25">
      <c r="B26" s="57" t="s">
        <v>72</v>
      </c>
      <c r="C26" s="1" t="s">
        <v>73</v>
      </c>
      <c r="D26" s="18" t="s">
        <v>37</v>
      </c>
      <c r="E26" s="19">
        <v>36</v>
      </c>
      <c r="F26" s="20">
        <v>0</v>
      </c>
      <c r="G26" s="21">
        <f t="shared" ref="G26:G47" si="0">E26*F26</f>
        <v>0</v>
      </c>
    </row>
    <row r="27" spans="2:8" x14ac:dyDescent="0.25">
      <c r="B27" s="57" t="s">
        <v>74</v>
      </c>
      <c r="C27" s="1" t="s">
        <v>75</v>
      </c>
      <c r="D27" s="18" t="s">
        <v>37</v>
      </c>
      <c r="E27" s="19">
        <v>36</v>
      </c>
      <c r="F27" s="20">
        <v>0</v>
      </c>
      <c r="G27" s="21">
        <f t="shared" si="0"/>
        <v>0</v>
      </c>
    </row>
    <row r="28" spans="2:8" x14ac:dyDescent="0.25">
      <c r="B28" s="57" t="s">
        <v>80</v>
      </c>
      <c r="C28" s="1" t="s">
        <v>81</v>
      </c>
      <c r="D28" s="18" t="s">
        <v>37</v>
      </c>
      <c r="E28" s="19">
        <v>9</v>
      </c>
      <c r="F28" s="20">
        <v>0</v>
      </c>
      <c r="G28" s="21">
        <f t="shared" si="0"/>
        <v>0</v>
      </c>
    </row>
    <row r="29" spans="2:8" x14ac:dyDescent="0.25">
      <c r="B29" s="57" t="s">
        <v>82</v>
      </c>
      <c r="C29" s="1" t="s">
        <v>83</v>
      </c>
      <c r="D29" s="18" t="s">
        <v>37</v>
      </c>
      <c r="E29" s="19">
        <v>9</v>
      </c>
      <c r="F29" s="20">
        <v>0</v>
      </c>
      <c r="G29" s="21">
        <f t="shared" si="0"/>
        <v>0</v>
      </c>
    </row>
    <row r="30" spans="2:8" x14ac:dyDescent="0.25">
      <c r="B30" s="57" t="s">
        <v>84</v>
      </c>
      <c r="C30" s="1" t="s">
        <v>85</v>
      </c>
      <c r="D30" s="18" t="s">
        <v>37</v>
      </c>
      <c r="E30" s="19">
        <v>38</v>
      </c>
      <c r="F30" s="20">
        <v>0</v>
      </c>
      <c r="G30" s="21">
        <f t="shared" si="0"/>
        <v>0</v>
      </c>
    </row>
    <row r="31" spans="2:8" x14ac:dyDescent="0.25">
      <c r="B31" s="57" t="s">
        <v>86</v>
      </c>
      <c r="C31" s="1" t="s">
        <v>87</v>
      </c>
      <c r="D31" s="18" t="s">
        <v>37</v>
      </c>
      <c r="E31" s="19">
        <v>38</v>
      </c>
      <c r="F31" s="20">
        <v>0</v>
      </c>
      <c r="G31" s="21">
        <f t="shared" si="0"/>
        <v>0</v>
      </c>
    </row>
    <row r="32" spans="2:8" x14ac:dyDescent="0.25">
      <c r="B32" s="57" t="s">
        <v>88</v>
      </c>
      <c r="C32" s="1" t="s">
        <v>89</v>
      </c>
      <c r="D32" s="18" t="s">
        <v>37</v>
      </c>
      <c r="E32" s="19">
        <v>1</v>
      </c>
      <c r="F32" s="20">
        <v>0</v>
      </c>
      <c r="G32" s="21">
        <f t="shared" si="0"/>
        <v>0</v>
      </c>
    </row>
    <row r="33" spans="2:7" x14ac:dyDescent="0.25">
      <c r="B33" s="57" t="s">
        <v>90</v>
      </c>
      <c r="C33" s="1" t="s">
        <v>91</v>
      </c>
      <c r="D33" s="18" t="s">
        <v>37</v>
      </c>
      <c r="E33" s="19">
        <v>1</v>
      </c>
      <c r="F33" s="20">
        <v>0</v>
      </c>
      <c r="G33" s="21">
        <f t="shared" si="0"/>
        <v>0</v>
      </c>
    </row>
    <row r="34" spans="2:7" x14ac:dyDescent="0.25">
      <c r="B34" s="57" t="s">
        <v>100</v>
      </c>
      <c r="C34" s="1" t="s">
        <v>101</v>
      </c>
      <c r="D34" s="18" t="s">
        <v>37</v>
      </c>
      <c r="E34" s="19">
        <v>1</v>
      </c>
      <c r="F34" s="20">
        <v>0</v>
      </c>
      <c r="G34" s="21">
        <f t="shared" si="0"/>
        <v>0</v>
      </c>
    </row>
    <row r="35" spans="2:7" x14ac:dyDescent="0.25">
      <c r="B35" s="57" t="s">
        <v>102</v>
      </c>
      <c r="C35" s="1" t="s">
        <v>103</v>
      </c>
      <c r="D35" s="18" t="s">
        <v>37</v>
      </c>
      <c r="E35" s="19">
        <v>1</v>
      </c>
      <c r="F35" s="20">
        <v>0</v>
      </c>
      <c r="G35" s="21">
        <f t="shared" si="0"/>
        <v>0</v>
      </c>
    </row>
    <row r="36" spans="2:7" x14ac:dyDescent="0.25">
      <c r="B36" s="57" t="s">
        <v>104</v>
      </c>
      <c r="C36" s="1" t="s">
        <v>105</v>
      </c>
      <c r="D36" s="18" t="s">
        <v>37</v>
      </c>
      <c r="E36" s="19">
        <v>1</v>
      </c>
      <c r="F36" s="20">
        <v>0</v>
      </c>
      <c r="G36" s="21">
        <f t="shared" si="0"/>
        <v>0</v>
      </c>
    </row>
    <row r="37" spans="2:7" x14ac:dyDescent="0.25">
      <c r="B37" s="57" t="s">
        <v>106</v>
      </c>
      <c r="C37" s="1" t="s">
        <v>107</v>
      </c>
      <c r="D37" s="18" t="s">
        <v>37</v>
      </c>
      <c r="E37" s="19">
        <v>1</v>
      </c>
      <c r="F37" s="20">
        <v>0</v>
      </c>
      <c r="G37" s="21">
        <f t="shared" si="0"/>
        <v>0</v>
      </c>
    </row>
    <row r="38" spans="2:7" x14ac:dyDescent="0.25">
      <c r="B38" s="57" t="s">
        <v>108</v>
      </c>
      <c r="C38" s="1" t="s">
        <v>109</v>
      </c>
      <c r="D38" s="18" t="s">
        <v>37</v>
      </c>
      <c r="E38" s="19">
        <v>2</v>
      </c>
      <c r="F38" s="20">
        <v>0</v>
      </c>
      <c r="G38" s="21">
        <f t="shared" si="0"/>
        <v>0</v>
      </c>
    </row>
    <row r="39" spans="2:7" x14ac:dyDescent="0.25">
      <c r="B39" s="57" t="s">
        <v>110</v>
      </c>
      <c r="C39" s="1" t="s">
        <v>111</v>
      </c>
      <c r="D39" s="18" t="s">
        <v>37</v>
      </c>
      <c r="E39" s="19">
        <v>2</v>
      </c>
      <c r="F39" s="20">
        <v>0</v>
      </c>
      <c r="G39" s="21">
        <f t="shared" si="0"/>
        <v>0</v>
      </c>
    </row>
    <row r="40" spans="2:7" x14ac:dyDescent="0.25">
      <c r="B40" s="57" t="s">
        <v>112</v>
      </c>
      <c r="C40" s="1" t="s">
        <v>113</v>
      </c>
      <c r="D40" s="18" t="s">
        <v>37</v>
      </c>
      <c r="E40" s="19">
        <v>2</v>
      </c>
      <c r="F40" s="20">
        <v>0</v>
      </c>
      <c r="G40" s="21">
        <f t="shared" si="0"/>
        <v>0</v>
      </c>
    </row>
    <row r="41" spans="2:7" x14ac:dyDescent="0.25">
      <c r="B41" s="57" t="s">
        <v>114</v>
      </c>
      <c r="C41" s="1" t="s">
        <v>115</v>
      </c>
      <c r="D41" s="18" t="s">
        <v>37</v>
      </c>
      <c r="E41" s="19">
        <v>2</v>
      </c>
      <c r="F41" s="20">
        <v>0</v>
      </c>
      <c r="G41" s="21">
        <f t="shared" si="0"/>
        <v>0</v>
      </c>
    </row>
    <row r="42" spans="2:7" x14ac:dyDescent="0.25">
      <c r="B42" s="57" t="s">
        <v>136</v>
      </c>
      <c r="C42" s="1" t="s">
        <v>137</v>
      </c>
      <c r="D42" s="18" t="s">
        <v>37</v>
      </c>
      <c r="E42" s="19">
        <v>3</v>
      </c>
      <c r="F42" s="20">
        <v>0</v>
      </c>
      <c r="G42" s="21">
        <f t="shared" si="0"/>
        <v>0</v>
      </c>
    </row>
    <row r="43" spans="2:7" x14ac:dyDescent="0.25">
      <c r="B43" s="57" t="s">
        <v>138</v>
      </c>
      <c r="C43" s="1" t="s">
        <v>139</v>
      </c>
      <c r="D43" s="18" t="s">
        <v>37</v>
      </c>
      <c r="E43" s="19">
        <v>3</v>
      </c>
      <c r="F43" s="20">
        <v>0</v>
      </c>
      <c r="G43" s="21">
        <f t="shared" si="0"/>
        <v>0</v>
      </c>
    </row>
    <row r="44" spans="2:7" x14ac:dyDescent="0.25">
      <c r="B44" s="57" t="s">
        <v>140</v>
      </c>
      <c r="C44" s="1" t="s">
        <v>141</v>
      </c>
      <c r="D44" s="18" t="s">
        <v>37</v>
      </c>
      <c r="E44" s="19">
        <v>6</v>
      </c>
      <c r="F44" s="20">
        <v>0</v>
      </c>
      <c r="G44" s="21">
        <f t="shared" si="0"/>
        <v>0</v>
      </c>
    </row>
    <row r="45" spans="2:7" x14ac:dyDescent="0.25">
      <c r="B45" s="57" t="s">
        <v>142</v>
      </c>
      <c r="C45" s="1" t="s">
        <v>143</v>
      </c>
      <c r="D45" s="18" t="s">
        <v>37</v>
      </c>
      <c r="E45" s="19">
        <v>6</v>
      </c>
      <c r="F45" s="20">
        <v>0</v>
      </c>
      <c r="G45" s="21">
        <f t="shared" si="0"/>
        <v>0</v>
      </c>
    </row>
    <row r="46" spans="2:7" x14ac:dyDescent="0.25">
      <c r="B46" s="57" t="s">
        <v>148</v>
      </c>
      <c r="C46" s="1" t="s">
        <v>149</v>
      </c>
      <c r="D46" s="18" t="s">
        <v>37</v>
      </c>
      <c r="E46" s="19">
        <v>2</v>
      </c>
      <c r="F46" s="20">
        <v>0</v>
      </c>
      <c r="G46" s="21">
        <f t="shared" si="0"/>
        <v>0</v>
      </c>
    </row>
    <row r="47" spans="2:7" x14ac:dyDescent="0.25">
      <c r="B47" s="57" t="s">
        <v>150</v>
      </c>
      <c r="C47" s="1" t="s">
        <v>151</v>
      </c>
      <c r="D47" s="18" t="s">
        <v>37</v>
      </c>
      <c r="E47" s="19">
        <v>2</v>
      </c>
      <c r="F47" s="20">
        <v>0</v>
      </c>
      <c r="G47" s="21">
        <f t="shared" si="0"/>
        <v>0</v>
      </c>
    </row>
    <row r="48" spans="2:7" x14ac:dyDescent="0.25">
      <c r="B48" s="24"/>
      <c r="D48" s="25"/>
      <c r="E48" s="26"/>
      <c r="F48" s="27"/>
      <c r="G48" s="28"/>
    </row>
    <row r="49" spans="2:11" x14ac:dyDescent="0.25">
      <c r="B49" s="29" t="s">
        <v>25</v>
      </c>
      <c r="C49" s="35" t="s">
        <v>26</v>
      </c>
      <c r="D49" s="35"/>
      <c r="E49" s="35"/>
      <c r="F49" s="35"/>
      <c r="G49" s="17">
        <f>SUM(G50:G105)</f>
        <v>0</v>
      </c>
    </row>
    <row r="50" spans="2:11" x14ac:dyDescent="0.25">
      <c r="B50" s="57" t="s">
        <v>152</v>
      </c>
      <c r="C50" s="1" t="s">
        <v>153</v>
      </c>
      <c r="D50" s="18" t="s">
        <v>37</v>
      </c>
      <c r="E50" s="19">
        <v>2</v>
      </c>
      <c r="F50" s="20">
        <v>0</v>
      </c>
      <c r="G50" s="21">
        <f>E50*F50</f>
        <v>0</v>
      </c>
    </row>
    <row r="51" spans="2:11" x14ac:dyDescent="0.25">
      <c r="B51" s="57" t="s">
        <v>154</v>
      </c>
      <c r="C51" s="1" t="s">
        <v>155</v>
      </c>
      <c r="D51" s="18" t="s">
        <v>37</v>
      </c>
      <c r="E51" s="19">
        <v>2</v>
      </c>
      <c r="F51" s="20">
        <v>0</v>
      </c>
      <c r="G51" s="21">
        <f t="shared" ref="G51:G105" si="1">E51*F51</f>
        <v>0</v>
      </c>
    </row>
    <row r="52" spans="2:11" x14ac:dyDescent="0.25">
      <c r="B52" s="57" t="s">
        <v>156</v>
      </c>
      <c r="C52" s="1" t="s">
        <v>157</v>
      </c>
      <c r="D52" s="18" t="s">
        <v>37</v>
      </c>
      <c r="E52" s="19">
        <v>6</v>
      </c>
      <c r="F52" s="20">
        <v>0</v>
      </c>
      <c r="G52" s="21">
        <f t="shared" si="1"/>
        <v>0</v>
      </c>
    </row>
    <row r="53" spans="2:11" x14ac:dyDescent="0.25">
      <c r="B53" s="57" t="s">
        <v>158</v>
      </c>
      <c r="C53" s="1" t="s">
        <v>159</v>
      </c>
      <c r="D53" s="18" t="s">
        <v>37</v>
      </c>
      <c r="E53" s="19">
        <v>6</v>
      </c>
      <c r="F53" s="20">
        <v>0</v>
      </c>
      <c r="G53" s="21">
        <f t="shared" si="1"/>
        <v>0</v>
      </c>
    </row>
    <row r="54" spans="2:11" x14ac:dyDescent="0.25">
      <c r="B54" s="57" t="s">
        <v>160</v>
      </c>
      <c r="C54" s="1" t="s">
        <v>161</v>
      </c>
      <c r="D54" s="18" t="s">
        <v>37</v>
      </c>
      <c r="E54" s="19">
        <v>15</v>
      </c>
      <c r="F54" s="20">
        <v>0</v>
      </c>
      <c r="G54" s="21">
        <f t="shared" si="1"/>
        <v>0</v>
      </c>
    </row>
    <row r="55" spans="2:11" x14ac:dyDescent="0.25">
      <c r="B55" s="57" t="s">
        <v>162</v>
      </c>
      <c r="C55" s="1" t="s">
        <v>163</v>
      </c>
      <c r="D55" s="18" t="s">
        <v>37</v>
      </c>
      <c r="E55" s="19">
        <v>15</v>
      </c>
      <c r="F55" s="20">
        <v>0</v>
      </c>
      <c r="G55" s="21">
        <f t="shared" si="1"/>
        <v>0</v>
      </c>
    </row>
    <row r="56" spans="2:11" x14ac:dyDescent="0.25">
      <c r="B56" s="57" t="s">
        <v>164</v>
      </c>
      <c r="C56" s="1" t="s">
        <v>165</v>
      </c>
      <c r="D56" s="18" t="s">
        <v>37</v>
      </c>
      <c r="E56" s="19">
        <v>3</v>
      </c>
      <c r="F56" s="20">
        <v>0</v>
      </c>
      <c r="G56" s="21">
        <f t="shared" si="1"/>
        <v>0</v>
      </c>
    </row>
    <row r="57" spans="2:11" x14ac:dyDescent="0.25">
      <c r="B57" s="57" t="s">
        <v>166</v>
      </c>
      <c r="C57" s="1" t="s">
        <v>167</v>
      </c>
      <c r="D57" s="18" t="s">
        <v>37</v>
      </c>
      <c r="E57" s="19">
        <v>3</v>
      </c>
      <c r="F57" s="20">
        <v>0</v>
      </c>
      <c r="G57" s="21">
        <f t="shared" si="1"/>
        <v>0</v>
      </c>
    </row>
    <row r="58" spans="2:11" x14ac:dyDescent="0.25">
      <c r="B58" s="57" t="s">
        <v>168</v>
      </c>
      <c r="C58" s="1" t="s">
        <v>169</v>
      </c>
      <c r="D58" s="18" t="s">
        <v>37</v>
      </c>
      <c r="E58" s="19">
        <v>6</v>
      </c>
      <c r="F58" s="20">
        <v>0</v>
      </c>
      <c r="G58" s="21">
        <f t="shared" si="1"/>
        <v>0</v>
      </c>
    </row>
    <row r="59" spans="2:11" x14ac:dyDescent="0.25">
      <c r="B59" s="57" t="s">
        <v>170</v>
      </c>
      <c r="C59" s="1" t="s">
        <v>171</v>
      </c>
      <c r="D59" s="18" t="s">
        <v>37</v>
      </c>
      <c r="E59" s="19">
        <v>6</v>
      </c>
      <c r="F59" s="20">
        <v>0</v>
      </c>
      <c r="G59" s="21">
        <f t="shared" si="1"/>
        <v>0</v>
      </c>
    </row>
    <row r="60" spans="2:11" x14ac:dyDescent="0.25">
      <c r="B60" s="57" t="s">
        <v>172</v>
      </c>
      <c r="C60" s="1" t="s">
        <v>173</v>
      </c>
      <c r="D60" s="18" t="s">
        <v>37</v>
      </c>
      <c r="E60" s="19">
        <v>1</v>
      </c>
      <c r="F60" s="20">
        <v>0</v>
      </c>
      <c r="G60" s="21">
        <f t="shared" si="1"/>
        <v>0</v>
      </c>
      <c r="J60" s="39"/>
      <c r="K60" s="39"/>
    </row>
    <row r="61" spans="2:11" x14ac:dyDescent="0.25">
      <c r="B61" s="57" t="s">
        <v>174</v>
      </c>
      <c r="C61" s="1" t="s">
        <v>175</v>
      </c>
      <c r="D61" s="18" t="s">
        <v>37</v>
      </c>
      <c r="E61" s="19">
        <v>1</v>
      </c>
      <c r="F61" s="20">
        <v>0</v>
      </c>
      <c r="G61" s="21">
        <f t="shared" si="1"/>
        <v>0</v>
      </c>
    </row>
    <row r="62" spans="2:11" x14ac:dyDescent="0.25">
      <c r="B62" s="57" t="s">
        <v>176</v>
      </c>
      <c r="C62" s="1" t="s">
        <v>177</v>
      </c>
      <c r="D62" s="18" t="s">
        <v>37</v>
      </c>
      <c r="E62" s="19">
        <v>3</v>
      </c>
      <c r="F62" s="20">
        <v>0</v>
      </c>
      <c r="G62" s="21">
        <f t="shared" si="1"/>
        <v>0</v>
      </c>
    </row>
    <row r="63" spans="2:11" x14ac:dyDescent="0.25">
      <c r="B63" s="57" t="s">
        <v>178</v>
      </c>
      <c r="C63" s="1" t="s">
        <v>179</v>
      </c>
      <c r="D63" s="18" t="s">
        <v>37</v>
      </c>
      <c r="E63" s="19">
        <v>3</v>
      </c>
      <c r="F63" s="20">
        <v>0</v>
      </c>
      <c r="G63" s="21">
        <f t="shared" si="1"/>
        <v>0</v>
      </c>
    </row>
    <row r="64" spans="2:11" x14ac:dyDescent="0.25">
      <c r="B64" s="57" t="s">
        <v>180</v>
      </c>
      <c r="C64" s="1" t="s">
        <v>181</v>
      </c>
      <c r="D64" s="18" t="s">
        <v>37</v>
      </c>
      <c r="E64" s="19">
        <v>2</v>
      </c>
      <c r="F64" s="20">
        <v>0</v>
      </c>
      <c r="G64" s="21">
        <f t="shared" si="1"/>
        <v>0</v>
      </c>
    </row>
    <row r="65" spans="2:7" x14ac:dyDescent="0.25">
      <c r="B65" s="57" t="s">
        <v>182</v>
      </c>
      <c r="C65" s="1" t="s">
        <v>183</v>
      </c>
      <c r="D65" s="18" t="s">
        <v>37</v>
      </c>
      <c r="E65" s="19">
        <v>2</v>
      </c>
      <c r="F65" s="20">
        <v>0</v>
      </c>
      <c r="G65" s="21">
        <f t="shared" si="1"/>
        <v>0</v>
      </c>
    </row>
    <row r="66" spans="2:7" x14ac:dyDescent="0.25">
      <c r="B66" s="57" t="s">
        <v>184</v>
      </c>
      <c r="C66" s="1" t="s">
        <v>185</v>
      </c>
      <c r="D66" s="18" t="s">
        <v>37</v>
      </c>
      <c r="E66" s="19">
        <v>8</v>
      </c>
      <c r="F66" s="20">
        <v>0</v>
      </c>
      <c r="G66" s="21">
        <f t="shared" si="1"/>
        <v>0</v>
      </c>
    </row>
    <row r="67" spans="2:7" x14ac:dyDescent="0.25">
      <c r="B67" s="57" t="s">
        <v>186</v>
      </c>
      <c r="C67" s="1" t="s">
        <v>187</v>
      </c>
      <c r="D67" s="18" t="s">
        <v>37</v>
      </c>
      <c r="E67" s="19">
        <v>8</v>
      </c>
      <c r="F67" s="20">
        <v>0</v>
      </c>
      <c r="G67" s="21">
        <f t="shared" si="1"/>
        <v>0</v>
      </c>
    </row>
    <row r="68" spans="2:7" x14ac:dyDescent="0.25">
      <c r="B68" s="57" t="s">
        <v>188</v>
      </c>
      <c r="C68" s="1" t="s">
        <v>189</v>
      </c>
      <c r="D68" s="18" t="s">
        <v>37</v>
      </c>
      <c r="E68" s="19">
        <v>1</v>
      </c>
      <c r="F68" s="20">
        <v>0</v>
      </c>
      <c r="G68" s="21">
        <f t="shared" si="1"/>
        <v>0</v>
      </c>
    </row>
    <row r="69" spans="2:7" x14ac:dyDescent="0.25">
      <c r="B69" s="57" t="s">
        <v>190</v>
      </c>
      <c r="C69" s="1" t="s">
        <v>191</v>
      </c>
      <c r="D69" s="18" t="s">
        <v>37</v>
      </c>
      <c r="E69" s="19">
        <v>1</v>
      </c>
      <c r="F69" s="20">
        <v>0</v>
      </c>
      <c r="G69" s="21">
        <f t="shared" si="1"/>
        <v>0</v>
      </c>
    </row>
    <row r="70" spans="2:7" x14ac:dyDescent="0.25">
      <c r="B70" s="57" t="s">
        <v>192</v>
      </c>
      <c r="C70" s="1" t="s">
        <v>193</v>
      </c>
      <c r="D70" s="18" t="s">
        <v>37</v>
      </c>
      <c r="E70" s="19">
        <v>2</v>
      </c>
      <c r="F70" s="20">
        <v>0</v>
      </c>
      <c r="G70" s="21">
        <f t="shared" si="1"/>
        <v>0</v>
      </c>
    </row>
    <row r="71" spans="2:7" x14ac:dyDescent="0.25">
      <c r="B71" s="57" t="s">
        <v>194</v>
      </c>
      <c r="C71" s="1" t="s">
        <v>195</v>
      </c>
      <c r="D71" s="18" t="s">
        <v>37</v>
      </c>
      <c r="E71" s="19">
        <v>2</v>
      </c>
      <c r="F71" s="20">
        <v>0</v>
      </c>
      <c r="G71" s="21">
        <f t="shared" si="1"/>
        <v>0</v>
      </c>
    </row>
    <row r="72" spans="2:7" x14ac:dyDescent="0.25">
      <c r="B72" s="57" t="s">
        <v>196</v>
      </c>
      <c r="C72" s="1" t="s">
        <v>197</v>
      </c>
      <c r="D72" s="18" t="s">
        <v>37</v>
      </c>
      <c r="E72" s="19">
        <v>3</v>
      </c>
      <c r="F72" s="20">
        <v>0</v>
      </c>
      <c r="G72" s="21">
        <f t="shared" si="1"/>
        <v>0</v>
      </c>
    </row>
    <row r="73" spans="2:7" x14ac:dyDescent="0.25">
      <c r="B73" s="57" t="s">
        <v>198</v>
      </c>
      <c r="C73" s="1" t="s">
        <v>199</v>
      </c>
      <c r="D73" s="18" t="s">
        <v>37</v>
      </c>
      <c r="E73" s="19">
        <v>3</v>
      </c>
      <c r="F73" s="20">
        <v>0</v>
      </c>
      <c r="G73" s="21">
        <f t="shared" si="1"/>
        <v>0</v>
      </c>
    </row>
    <row r="74" spans="2:7" x14ac:dyDescent="0.25">
      <c r="B74" s="57" t="s">
        <v>200</v>
      </c>
      <c r="C74" s="1" t="s">
        <v>201</v>
      </c>
      <c r="D74" s="18" t="s">
        <v>37</v>
      </c>
      <c r="E74" s="19">
        <v>3</v>
      </c>
      <c r="F74" s="20">
        <v>0</v>
      </c>
      <c r="G74" s="21">
        <f t="shared" si="1"/>
        <v>0</v>
      </c>
    </row>
    <row r="75" spans="2:7" x14ac:dyDescent="0.25">
      <c r="B75" s="57" t="s">
        <v>202</v>
      </c>
      <c r="C75" s="1" t="s">
        <v>203</v>
      </c>
      <c r="D75" s="18" t="s">
        <v>37</v>
      </c>
      <c r="E75" s="19">
        <v>3</v>
      </c>
      <c r="F75" s="20">
        <v>0</v>
      </c>
      <c r="G75" s="21">
        <f t="shared" si="1"/>
        <v>0</v>
      </c>
    </row>
    <row r="76" spans="2:7" x14ac:dyDescent="0.25">
      <c r="B76" s="57" t="s">
        <v>208</v>
      </c>
      <c r="C76" s="1" t="s">
        <v>209</v>
      </c>
      <c r="D76" s="18" t="s">
        <v>37</v>
      </c>
      <c r="E76" s="19">
        <v>1</v>
      </c>
      <c r="F76" s="20">
        <v>0</v>
      </c>
      <c r="G76" s="21">
        <f t="shared" si="1"/>
        <v>0</v>
      </c>
    </row>
    <row r="77" spans="2:7" x14ac:dyDescent="0.25">
      <c r="B77" s="57" t="s">
        <v>210</v>
      </c>
      <c r="C77" s="1" t="s">
        <v>211</v>
      </c>
      <c r="D77" s="18" t="s">
        <v>37</v>
      </c>
      <c r="E77" s="19">
        <v>1</v>
      </c>
      <c r="F77" s="20">
        <v>0</v>
      </c>
      <c r="G77" s="21">
        <f t="shared" si="1"/>
        <v>0</v>
      </c>
    </row>
    <row r="78" spans="2:7" x14ac:dyDescent="0.25">
      <c r="B78" s="57" t="s">
        <v>220</v>
      </c>
      <c r="C78" s="1" t="s">
        <v>221</v>
      </c>
      <c r="D78" s="18" t="s">
        <v>37</v>
      </c>
      <c r="E78" s="19">
        <v>2</v>
      </c>
      <c r="F78" s="20">
        <v>0</v>
      </c>
      <c r="G78" s="21">
        <f t="shared" si="1"/>
        <v>0</v>
      </c>
    </row>
    <row r="79" spans="2:7" x14ac:dyDescent="0.25">
      <c r="B79" s="57" t="s">
        <v>222</v>
      </c>
      <c r="C79" s="1" t="s">
        <v>223</v>
      </c>
      <c r="D79" s="18" t="s">
        <v>37</v>
      </c>
      <c r="E79" s="19">
        <v>2</v>
      </c>
      <c r="F79" s="20">
        <v>0</v>
      </c>
      <c r="G79" s="21">
        <f t="shared" si="1"/>
        <v>0</v>
      </c>
    </row>
    <row r="80" spans="2:7" x14ac:dyDescent="0.25">
      <c r="B80" s="57" t="s">
        <v>224</v>
      </c>
      <c r="C80" s="1" t="s">
        <v>225</v>
      </c>
      <c r="D80" s="18" t="s">
        <v>37</v>
      </c>
      <c r="E80" s="19">
        <v>1</v>
      </c>
      <c r="F80" s="20">
        <v>0</v>
      </c>
      <c r="G80" s="21">
        <f t="shared" si="1"/>
        <v>0</v>
      </c>
    </row>
    <row r="81" spans="2:11" x14ac:dyDescent="0.25">
      <c r="B81" s="57" t="s">
        <v>226</v>
      </c>
      <c r="C81" s="1" t="s">
        <v>227</v>
      </c>
      <c r="D81" s="18" t="s">
        <v>37</v>
      </c>
      <c r="E81" s="19">
        <v>1</v>
      </c>
      <c r="F81" s="20">
        <v>0</v>
      </c>
      <c r="G81" s="21">
        <f t="shared" si="1"/>
        <v>0</v>
      </c>
    </row>
    <row r="82" spans="2:11" x14ac:dyDescent="0.25">
      <c r="B82" s="57" t="s">
        <v>232</v>
      </c>
      <c r="C82" s="1" t="s">
        <v>233</v>
      </c>
      <c r="D82" s="18" t="s">
        <v>37</v>
      </c>
      <c r="E82" s="19">
        <v>1</v>
      </c>
      <c r="F82" s="20">
        <v>0</v>
      </c>
      <c r="G82" s="21">
        <f t="shared" si="1"/>
        <v>0</v>
      </c>
    </row>
    <row r="83" spans="2:11" x14ac:dyDescent="0.25">
      <c r="B83" s="57" t="s">
        <v>234</v>
      </c>
      <c r="C83" s="1" t="s">
        <v>235</v>
      </c>
      <c r="D83" s="18" t="s">
        <v>37</v>
      </c>
      <c r="E83" s="19">
        <v>1</v>
      </c>
      <c r="F83" s="20">
        <v>0</v>
      </c>
      <c r="G83" s="21">
        <f t="shared" si="1"/>
        <v>0</v>
      </c>
    </row>
    <row r="84" spans="2:11" x14ac:dyDescent="0.25">
      <c r="B84" s="57" t="s">
        <v>236</v>
      </c>
      <c r="C84" s="1" t="s">
        <v>237</v>
      </c>
      <c r="D84" s="18" t="s">
        <v>37</v>
      </c>
      <c r="E84" s="19">
        <v>2</v>
      </c>
      <c r="F84" s="20">
        <v>0</v>
      </c>
      <c r="G84" s="21">
        <f t="shared" si="1"/>
        <v>0</v>
      </c>
    </row>
    <row r="85" spans="2:11" x14ac:dyDescent="0.25">
      <c r="B85" s="57" t="s">
        <v>238</v>
      </c>
      <c r="C85" s="1" t="s">
        <v>239</v>
      </c>
      <c r="D85" s="18" t="s">
        <v>37</v>
      </c>
      <c r="E85" s="19">
        <v>2</v>
      </c>
      <c r="F85" s="20">
        <v>0</v>
      </c>
      <c r="G85" s="21">
        <f t="shared" si="1"/>
        <v>0</v>
      </c>
    </row>
    <row r="86" spans="2:11" x14ac:dyDescent="0.25">
      <c r="B86" s="57" t="s">
        <v>240</v>
      </c>
      <c r="C86" s="1" t="s">
        <v>241</v>
      </c>
      <c r="D86" s="18" t="s">
        <v>37</v>
      </c>
      <c r="E86" s="19">
        <v>9</v>
      </c>
      <c r="F86" s="20">
        <v>0</v>
      </c>
      <c r="G86" s="21">
        <f t="shared" si="1"/>
        <v>0</v>
      </c>
    </row>
    <row r="87" spans="2:11" x14ac:dyDescent="0.25">
      <c r="B87" s="57" t="s">
        <v>242</v>
      </c>
      <c r="C87" s="1" t="s">
        <v>243</v>
      </c>
      <c r="D87" s="18" t="s">
        <v>37</v>
      </c>
      <c r="E87" s="19">
        <v>9</v>
      </c>
      <c r="F87" s="20">
        <v>0</v>
      </c>
      <c r="G87" s="21">
        <f t="shared" si="1"/>
        <v>0</v>
      </c>
    </row>
    <row r="88" spans="2:11" x14ac:dyDescent="0.25">
      <c r="B88" s="57" t="s">
        <v>244</v>
      </c>
      <c r="C88" s="1" t="s">
        <v>245</v>
      </c>
      <c r="D88" s="18" t="s">
        <v>37</v>
      </c>
      <c r="E88" s="19">
        <v>2</v>
      </c>
      <c r="F88" s="20">
        <v>0</v>
      </c>
      <c r="G88" s="21">
        <f t="shared" si="1"/>
        <v>0</v>
      </c>
      <c r="J88" s="39"/>
      <c r="K88" s="39"/>
    </row>
    <row r="89" spans="2:11" x14ac:dyDescent="0.25">
      <c r="B89" s="57" t="s">
        <v>246</v>
      </c>
      <c r="C89" s="1" t="s">
        <v>247</v>
      </c>
      <c r="D89" s="18" t="s">
        <v>37</v>
      </c>
      <c r="E89" s="19">
        <v>2</v>
      </c>
      <c r="F89" s="20">
        <v>0</v>
      </c>
      <c r="G89" s="21">
        <f t="shared" si="1"/>
        <v>0</v>
      </c>
    </row>
    <row r="90" spans="2:11" x14ac:dyDescent="0.25">
      <c r="B90" s="57" t="s">
        <v>248</v>
      </c>
      <c r="C90" s="1" t="s">
        <v>249</v>
      </c>
      <c r="D90" s="18" t="s">
        <v>37</v>
      </c>
      <c r="E90" s="19">
        <v>2</v>
      </c>
      <c r="F90" s="20">
        <v>0</v>
      </c>
      <c r="G90" s="21">
        <f t="shared" si="1"/>
        <v>0</v>
      </c>
    </row>
    <row r="91" spans="2:11" x14ac:dyDescent="0.25">
      <c r="B91" s="57" t="s">
        <v>250</v>
      </c>
      <c r="C91" s="1" t="s">
        <v>251</v>
      </c>
      <c r="D91" s="18" t="s">
        <v>37</v>
      </c>
      <c r="E91" s="19">
        <v>2</v>
      </c>
      <c r="F91" s="20">
        <v>0</v>
      </c>
      <c r="G91" s="21">
        <f t="shared" si="1"/>
        <v>0</v>
      </c>
    </row>
    <row r="92" spans="2:11" x14ac:dyDescent="0.25">
      <c r="B92" s="57" t="s">
        <v>252</v>
      </c>
      <c r="C92" s="1" t="s">
        <v>253</v>
      </c>
      <c r="D92" s="18" t="s">
        <v>37</v>
      </c>
      <c r="E92" s="19">
        <v>3</v>
      </c>
      <c r="F92" s="20">
        <v>0</v>
      </c>
      <c r="G92" s="21">
        <f t="shared" si="1"/>
        <v>0</v>
      </c>
    </row>
    <row r="93" spans="2:11" x14ac:dyDescent="0.25">
      <c r="B93" s="57" t="s">
        <v>254</v>
      </c>
      <c r="C93" s="1" t="s">
        <v>255</v>
      </c>
      <c r="D93" s="18" t="s">
        <v>37</v>
      </c>
      <c r="E93" s="19">
        <v>3</v>
      </c>
      <c r="F93" s="20">
        <v>0</v>
      </c>
      <c r="G93" s="21">
        <f t="shared" si="1"/>
        <v>0</v>
      </c>
    </row>
    <row r="94" spans="2:11" x14ac:dyDescent="0.25">
      <c r="B94" s="57" t="s">
        <v>256</v>
      </c>
      <c r="C94" s="1" t="s">
        <v>257</v>
      </c>
      <c r="D94" s="18" t="s">
        <v>37</v>
      </c>
      <c r="E94" s="19">
        <v>1</v>
      </c>
      <c r="F94" s="20">
        <v>0</v>
      </c>
      <c r="G94" s="21">
        <f t="shared" si="1"/>
        <v>0</v>
      </c>
    </row>
    <row r="95" spans="2:11" x14ac:dyDescent="0.25">
      <c r="B95" s="57" t="s">
        <v>258</v>
      </c>
      <c r="C95" s="1" t="s">
        <v>259</v>
      </c>
      <c r="D95" s="18" t="s">
        <v>37</v>
      </c>
      <c r="E95" s="19">
        <v>1</v>
      </c>
      <c r="F95" s="20">
        <v>0</v>
      </c>
      <c r="G95" s="21">
        <f t="shared" si="1"/>
        <v>0</v>
      </c>
    </row>
    <row r="96" spans="2:11" x14ac:dyDescent="0.25">
      <c r="B96" s="57" t="s">
        <v>260</v>
      </c>
      <c r="C96" s="1" t="s">
        <v>261</v>
      </c>
      <c r="D96" s="18" t="s">
        <v>37</v>
      </c>
      <c r="E96" s="19">
        <v>1</v>
      </c>
      <c r="F96" s="20">
        <v>0</v>
      </c>
      <c r="G96" s="21">
        <f t="shared" si="1"/>
        <v>0</v>
      </c>
      <c r="J96" s="39"/>
      <c r="K96" s="39"/>
    </row>
    <row r="97" spans="2:11" x14ac:dyDescent="0.25">
      <c r="B97" s="57" t="s">
        <v>262</v>
      </c>
      <c r="C97" s="1" t="s">
        <v>263</v>
      </c>
      <c r="D97" s="18" t="s">
        <v>37</v>
      </c>
      <c r="E97" s="19">
        <v>1</v>
      </c>
      <c r="F97" s="20">
        <v>0</v>
      </c>
      <c r="G97" s="21">
        <f t="shared" si="1"/>
        <v>0</v>
      </c>
    </row>
    <row r="98" spans="2:11" x14ac:dyDescent="0.25">
      <c r="B98" s="57" t="s">
        <v>264</v>
      </c>
      <c r="C98" s="1" t="s">
        <v>265</v>
      </c>
      <c r="D98" s="18" t="s">
        <v>37</v>
      </c>
      <c r="E98" s="19">
        <v>1</v>
      </c>
      <c r="F98" s="20">
        <v>0</v>
      </c>
      <c r="G98" s="21">
        <f t="shared" si="1"/>
        <v>0</v>
      </c>
    </row>
    <row r="99" spans="2:11" x14ac:dyDescent="0.25">
      <c r="B99" s="57" t="s">
        <v>266</v>
      </c>
      <c r="C99" s="1" t="s">
        <v>267</v>
      </c>
      <c r="D99" s="18" t="s">
        <v>37</v>
      </c>
      <c r="E99" s="19">
        <v>1</v>
      </c>
      <c r="F99" s="20">
        <v>0</v>
      </c>
      <c r="G99" s="21">
        <f t="shared" si="1"/>
        <v>0</v>
      </c>
    </row>
    <row r="100" spans="2:11" x14ac:dyDescent="0.25">
      <c r="B100" s="57" t="s">
        <v>268</v>
      </c>
      <c r="C100" s="1" t="s">
        <v>269</v>
      </c>
      <c r="D100" s="18" t="s">
        <v>37</v>
      </c>
      <c r="E100" s="19">
        <v>1</v>
      </c>
      <c r="F100" s="20">
        <v>0</v>
      </c>
      <c r="G100" s="21">
        <f t="shared" si="1"/>
        <v>0</v>
      </c>
    </row>
    <row r="101" spans="2:11" x14ac:dyDescent="0.25">
      <c r="B101" s="57" t="s">
        <v>270</v>
      </c>
      <c r="C101" s="1" t="s">
        <v>271</v>
      </c>
      <c r="D101" s="18" t="s">
        <v>37</v>
      </c>
      <c r="E101" s="19">
        <v>1</v>
      </c>
      <c r="F101" s="20">
        <v>0</v>
      </c>
      <c r="G101" s="21">
        <f t="shared" si="1"/>
        <v>0</v>
      </c>
    </row>
    <row r="102" spans="2:11" x14ac:dyDescent="0.25">
      <c r="B102" s="57" t="s">
        <v>272</v>
      </c>
      <c r="C102" s="1" t="s">
        <v>273</v>
      </c>
      <c r="D102" s="18" t="s">
        <v>37</v>
      </c>
      <c r="E102" s="19">
        <v>1</v>
      </c>
      <c r="F102" s="20">
        <v>0</v>
      </c>
      <c r="G102" s="21">
        <f t="shared" si="1"/>
        <v>0</v>
      </c>
      <c r="K102" s="30"/>
    </row>
    <row r="103" spans="2:11" x14ac:dyDescent="0.25">
      <c r="B103" s="57" t="s">
        <v>274</v>
      </c>
      <c r="C103" s="1" t="s">
        <v>275</v>
      </c>
      <c r="D103" s="18" t="s">
        <v>37</v>
      </c>
      <c r="E103" s="19">
        <v>1</v>
      </c>
      <c r="F103" s="20">
        <v>0</v>
      </c>
      <c r="G103" s="21">
        <f t="shared" si="1"/>
        <v>0</v>
      </c>
    </row>
    <row r="104" spans="2:11" x14ac:dyDescent="0.25">
      <c r="B104" s="57" t="s">
        <v>280</v>
      </c>
      <c r="C104" s="1" t="s">
        <v>281</v>
      </c>
      <c r="D104" s="18" t="s">
        <v>37</v>
      </c>
      <c r="E104" s="19">
        <v>2</v>
      </c>
      <c r="F104" s="20">
        <v>0</v>
      </c>
      <c r="G104" s="21">
        <f t="shared" si="1"/>
        <v>0</v>
      </c>
    </row>
    <row r="105" spans="2:11" x14ac:dyDescent="0.25">
      <c r="B105" s="57" t="s">
        <v>282</v>
      </c>
      <c r="C105" s="1" t="s">
        <v>283</v>
      </c>
      <c r="D105" s="18" t="s">
        <v>37</v>
      </c>
      <c r="E105" s="19">
        <v>2</v>
      </c>
      <c r="F105" s="20">
        <v>0</v>
      </c>
      <c r="G105" s="21">
        <f t="shared" si="1"/>
        <v>0</v>
      </c>
    </row>
  </sheetData>
  <mergeCells count="23">
    <mergeCell ref="C25:F25"/>
    <mergeCell ref="C49:F49"/>
    <mergeCell ref="J60:K60"/>
    <mergeCell ref="J88:K88"/>
    <mergeCell ref="J96:K96"/>
    <mergeCell ref="C15:F15"/>
    <mergeCell ref="C16:F16"/>
    <mergeCell ref="C17:F17"/>
    <mergeCell ref="C18:F18"/>
    <mergeCell ref="B19:F19"/>
    <mergeCell ref="B22:G22"/>
    <mergeCell ref="C9:H9"/>
    <mergeCell ref="C10:H10"/>
    <mergeCell ref="C11:H11"/>
    <mergeCell ref="B13:H13"/>
    <mergeCell ref="C14:F14"/>
    <mergeCell ref="G14:H14"/>
    <mergeCell ref="B2:G2"/>
    <mergeCell ref="B4:H4"/>
    <mergeCell ref="C5:H5"/>
    <mergeCell ref="C6:H6"/>
    <mergeCell ref="C7:H7"/>
    <mergeCell ref="C8:H8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C2A8D5-73DF-436E-9D7A-5DE05E0A664E}">
  <dimension ref="B1:H48"/>
  <sheetViews>
    <sheetView tabSelected="1" workbookViewId="0">
      <selection activeCell="F48" sqref="F48"/>
    </sheetView>
  </sheetViews>
  <sheetFormatPr defaultRowHeight="15" x14ac:dyDescent="0.25"/>
  <cols>
    <col min="2" max="2" width="14.5703125" bestFit="1" customWidth="1"/>
    <col min="3" max="3" width="71.140625" bestFit="1" customWidth="1"/>
    <col min="4" max="4" width="10.28515625" bestFit="1" customWidth="1"/>
    <col min="5" max="5" width="6.7109375" bestFit="1" customWidth="1"/>
    <col min="6" max="6" width="11.42578125" bestFit="1" customWidth="1"/>
    <col min="7" max="7" width="17.85546875" bestFit="1" customWidth="1"/>
    <col min="8" max="8" width="5.85546875" bestFit="1" customWidth="1"/>
  </cols>
  <sheetData>
    <row r="1" spans="2:8" x14ac:dyDescent="0.25">
      <c r="D1" s="25"/>
      <c r="E1" s="26"/>
      <c r="F1" s="27"/>
      <c r="G1" s="28"/>
    </row>
    <row r="2" spans="2:8" ht="21" x14ac:dyDescent="0.35">
      <c r="B2" s="44" t="s">
        <v>308</v>
      </c>
      <c r="C2" s="44"/>
      <c r="D2" s="44"/>
      <c r="E2" s="44"/>
      <c r="F2" s="44"/>
      <c r="G2" s="44"/>
    </row>
    <row r="3" spans="2:8" x14ac:dyDescent="0.25">
      <c r="D3" s="25"/>
      <c r="E3" s="26"/>
      <c r="F3" s="27"/>
      <c r="G3" s="28"/>
    </row>
    <row r="4" spans="2:8" x14ac:dyDescent="0.25">
      <c r="B4" s="40" t="s">
        <v>1</v>
      </c>
      <c r="C4" s="41"/>
      <c r="D4" s="41"/>
      <c r="E4" s="41"/>
      <c r="F4" s="41"/>
      <c r="G4" s="41"/>
      <c r="H4" s="53"/>
    </row>
    <row r="5" spans="2:8" x14ac:dyDescent="0.25">
      <c r="B5" s="1" t="s">
        <v>2</v>
      </c>
      <c r="C5" s="45" t="s">
        <v>3</v>
      </c>
      <c r="D5" s="45"/>
      <c r="E5" s="45"/>
      <c r="F5" s="45"/>
      <c r="G5" s="45"/>
      <c r="H5" s="45"/>
    </row>
    <row r="6" spans="2:8" x14ac:dyDescent="0.25">
      <c r="B6" s="1" t="s">
        <v>4</v>
      </c>
      <c r="C6" s="45" t="s">
        <v>5</v>
      </c>
      <c r="D6" s="45"/>
      <c r="E6" s="45"/>
      <c r="F6" s="45"/>
      <c r="G6" s="45"/>
      <c r="H6" s="45"/>
    </row>
    <row r="7" spans="2:8" x14ac:dyDescent="0.25">
      <c r="B7" s="1" t="s">
        <v>6</v>
      </c>
      <c r="C7" s="45" t="s">
        <v>7</v>
      </c>
      <c r="D7" s="45"/>
      <c r="E7" s="45"/>
      <c r="F7" s="45"/>
      <c r="G7" s="45"/>
      <c r="H7" s="45"/>
    </row>
    <row r="8" spans="2:8" x14ac:dyDescent="0.25">
      <c r="B8" s="1" t="s">
        <v>8</v>
      </c>
      <c r="C8" s="45" t="s">
        <v>9</v>
      </c>
      <c r="D8" s="45"/>
      <c r="E8" s="45"/>
      <c r="F8" s="45"/>
      <c r="G8" s="45"/>
      <c r="H8" s="45"/>
    </row>
    <row r="9" spans="2:8" x14ac:dyDescent="0.25">
      <c r="B9" s="1" t="s">
        <v>10</v>
      </c>
      <c r="C9" s="45" t="s">
        <v>11</v>
      </c>
      <c r="D9" s="45"/>
      <c r="E9" s="45"/>
      <c r="F9" s="45"/>
      <c r="G9" s="45"/>
      <c r="H9" s="45"/>
    </row>
    <row r="10" spans="2:8" x14ac:dyDescent="0.25">
      <c r="B10" s="1" t="s">
        <v>12</v>
      </c>
      <c r="C10" s="46" t="s">
        <v>13</v>
      </c>
      <c r="D10" s="46"/>
      <c r="E10" s="46"/>
      <c r="F10" s="46"/>
      <c r="G10" s="46"/>
      <c r="H10" s="46"/>
    </row>
    <row r="11" spans="2:8" x14ac:dyDescent="0.25">
      <c r="B11" s="1" t="s">
        <v>14</v>
      </c>
      <c r="C11" s="45" t="s">
        <v>15</v>
      </c>
      <c r="D11" s="45"/>
      <c r="E11" s="45"/>
      <c r="F11" s="45"/>
      <c r="G11" s="45"/>
      <c r="H11" s="45"/>
    </row>
    <row r="12" spans="2:8" x14ac:dyDescent="0.25">
      <c r="C12" s="2"/>
      <c r="D12" s="2"/>
      <c r="E12" s="2"/>
      <c r="F12" s="2"/>
      <c r="G12" s="3"/>
    </row>
    <row r="13" spans="2:8" ht="21" x14ac:dyDescent="0.35">
      <c r="B13" s="47" t="s">
        <v>16</v>
      </c>
      <c r="C13" s="47"/>
      <c r="D13" s="47"/>
      <c r="E13" s="47"/>
      <c r="F13" s="47"/>
      <c r="G13" s="47"/>
      <c r="H13" s="47"/>
    </row>
    <row r="14" spans="2:8" x14ac:dyDescent="0.25">
      <c r="B14" s="4" t="s">
        <v>17</v>
      </c>
      <c r="C14" s="48" t="s">
        <v>18</v>
      </c>
      <c r="D14" s="49"/>
      <c r="E14" s="49"/>
      <c r="F14" s="50"/>
      <c r="G14" s="51" t="s">
        <v>19</v>
      </c>
      <c r="H14" s="52"/>
    </row>
    <row r="15" spans="2:8" x14ac:dyDescent="0.25">
      <c r="B15" s="5" t="s">
        <v>20</v>
      </c>
      <c r="C15" s="40" t="s">
        <v>21</v>
      </c>
      <c r="D15" s="41"/>
      <c r="E15" s="41"/>
      <c r="F15" s="41"/>
      <c r="G15" s="6">
        <v>0</v>
      </c>
      <c r="H15" s="7" t="s">
        <v>22</v>
      </c>
    </row>
    <row r="16" spans="2:8" x14ac:dyDescent="0.25">
      <c r="B16" s="5" t="s">
        <v>23</v>
      </c>
      <c r="C16" s="40" t="s">
        <v>24</v>
      </c>
      <c r="D16" s="41"/>
      <c r="E16" s="41"/>
      <c r="F16" s="41"/>
      <c r="G16" s="6">
        <f>G25</f>
        <v>0</v>
      </c>
      <c r="H16" s="7" t="s">
        <v>22</v>
      </c>
    </row>
    <row r="17" spans="2:8" x14ac:dyDescent="0.25">
      <c r="B17" s="5" t="s">
        <v>25</v>
      </c>
      <c r="C17" s="40" t="s">
        <v>26</v>
      </c>
      <c r="D17" s="41"/>
      <c r="E17" s="41"/>
      <c r="F17" s="41"/>
      <c r="G17" s="6">
        <v>0</v>
      </c>
      <c r="H17" s="7" t="s">
        <v>22</v>
      </c>
    </row>
    <row r="18" spans="2:8" x14ac:dyDescent="0.25">
      <c r="B18" s="5" t="s">
        <v>27</v>
      </c>
      <c r="C18" s="40" t="s">
        <v>28</v>
      </c>
      <c r="D18" s="41"/>
      <c r="E18" s="41"/>
      <c r="F18" s="41"/>
      <c r="G18" s="8">
        <v>0</v>
      </c>
      <c r="H18" s="9" t="s">
        <v>22</v>
      </c>
    </row>
    <row r="19" spans="2:8" ht="21" x14ac:dyDescent="0.35">
      <c r="B19" s="42" t="s">
        <v>29</v>
      </c>
      <c r="C19" s="43"/>
      <c r="D19" s="43"/>
      <c r="E19" s="43"/>
      <c r="F19" s="43"/>
      <c r="G19" s="10">
        <f>SUM(G15:G18)</f>
        <v>0</v>
      </c>
      <c r="H19" s="11" t="s">
        <v>22</v>
      </c>
    </row>
    <row r="20" spans="2:8" x14ac:dyDescent="0.25">
      <c r="G20" s="3"/>
    </row>
    <row r="21" spans="2:8" x14ac:dyDescent="0.25">
      <c r="C21" s="2"/>
      <c r="D21" s="2"/>
      <c r="E21" s="2"/>
      <c r="F21" s="2"/>
      <c r="G21" s="3"/>
    </row>
    <row r="22" spans="2:8" ht="21" x14ac:dyDescent="0.35">
      <c r="B22" s="44" t="s">
        <v>30</v>
      </c>
      <c r="C22" s="44"/>
      <c r="D22" s="44"/>
      <c r="E22" s="44"/>
      <c r="F22" s="44"/>
      <c r="G22" s="44"/>
    </row>
    <row r="23" spans="2:8" x14ac:dyDescent="0.25">
      <c r="B23" s="4" t="s">
        <v>31</v>
      </c>
      <c r="C23" s="12" t="s">
        <v>18</v>
      </c>
      <c r="D23" s="4" t="s">
        <v>32</v>
      </c>
      <c r="E23" s="13" t="s">
        <v>33</v>
      </c>
      <c r="F23" s="14" t="s">
        <v>34</v>
      </c>
      <c r="G23" s="15" t="s">
        <v>19</v>
      </c>
    </row>
    <row r="24" spans="2:8" x14ac:dyDescent="0.25">
      <c r="B24" s="24"/>
      <c r="D24" s="25"/>
      <c r="E24" s="26"/>
      <c r="F24" s="27"/>
      <c r="G24" s="28"/>
    </row>
    <row r="25" spans="2:8" x14ac:dyDescent="0.25">
      <c r="B25" s="29" t="s">
        <v>23</v>
      </c>
      <c r="C25" s="35" t="s">
        <v>24</v>
      </c>
      <c r="D25" s="35"/>
      <c r="E25" s="35"/>
      <c r="F25" s="35"/>
      <c r="G25" s="17">
        <f>SUM(G26:G47)</f>
        <v>0</v>
      </c>
    </row>
    <row r="26" spans="2:8" x14ac:dyDescent="0.25">
      <c r="B26" s="56" t="s">
        <v>64</v>
      </c>
      <c r="C26" s="1" t="s">
        <v>65</v>
      </c>
      <c r="D26" s="18" t="s">
        <v>37</v>
      </c>
      <c r="E26" s="19">
        <v>114</v>
      </c>
      <c r="F26" s="20">
        <v>0</v>
      </c>
      <c r="G26" s="21">
        <f t="shared" ref="G26:G47" si="0">E26*F26</f>
        <v>0</v>
      </c>
    </row>
    <row r="27" spans="2:8" x14ac:dyDescent="0.25">
      <c r="B27" s="56" t="s">
        <v>66</v>
      </c>
      <c r="C27" s="1" t="s">
        <v>67</v>
      </c>
      <c r="D27" s="18" t="s">
        <v>37</v>
      </c>
      <c r="E27" s="19">
        <v>114</v>
      </c>
      <c r="F27" s="20">
        <v>0</v>
      </c>
      <c r="G27" s="21">
        <f t="shared" si="0"/>
        <v>0</v>
      </c>
    </row>
    <row r="28" spans="2:8" x14ac:dyDescent="0.25">
      <c r="B28" s="56" t="s">
        <v>68</v>
      </c>
      <c r="C28" s="1" t="s">
        <v>69</v>
      </c>
      <c r="D28" s="18" t="s">
        <v>37</v>
      </c>
      <c r="E28" s="19">
        <v>12</v>
      </c>
      <c r="F28" s="20">
        <v>0</v>
      </c>
      <c r="G28" s="21">
        <f t="shared" si="0"/>
        <v>0</v>
      </c>
    </row>
    <row r="29" spans="2:8" x14ac:dyDescent="0.25">
      <c r="B29" s="56" t="s">
        <v>70</v>
      </c>
      <c r="C29" s="1" t="s">
        <v>71</v>
      </c>
      <c r="D29" s="18" t="s">
        <v>37</v>
      </c>
      <c r="E29" s="19">
        <v>12</v>
      </c>
      <c r="F29" s="20">
        <v>0</v>
      </c>
      <c r="G29" s="21">
        <f t="shared" si="0"/>
        <v>0</v>
      </c>
    </row>
    <row r="30" spans="2:8" x14ac:dyDescent="0.25">
      <c r="B30" s="56" t="s">
        <v>76</v>
      </c>
      <c r="C30" s="1" t="s">
        <v>77</v>
      </c>
      <c r="D30" s="18" t="s">
        <v>37</v>
      </c>
      <c r="E30" s="19">
        <v>3</v>
      </c>
      <c r="F30" s="20">
        <v>0</v>
      </c>
      <c r="G30" s="21">
        <f t="shared" si="0"/>
        <v>0</v>
      </c>
    </row>
    <row r="31" spans="2:8" x14ac:dyDescent="0.25">
      <c r="B31" s="56" t="s">
        <v>78</v>
      </c>
      <c r="C31" s="1" t="s">
        <v>79</v>
      </c>
      <c r="D31" s="18" t="s">
        <v>37</v>
      </c>
      <c r="E31" s="19">
        <v>3</v>
      </c>
      <c r="F31" s="20">
        <v>0</v>
      </c>
      <c r="G31" s="21">
        <f t="shared" si="0"/>
        <v>0</v>
      </c>
    </row>
    <row r="32" spans="2:8" x14ac:dyDescent="0.25">
      <c r="B32" s="56" t="s">
        <v>92</v>
      </c>
      <c r="C32" s="1" t="s">
        <v>93</v>
      </c>
      <c r="D32" s="18" t="s">
        <v>37</v>
      </c>
      <c r="E32" s="19">
        <v>4</v>
      </c>
      <c r="F32" s="20">
        <v>0</v>
      </c>
      <c r="G32" s="21">
        <f t="shared" si="0"/>
        <v>0</v>
      </c>
    </row>
    <row r="33" spans="2:7" x14ac:dyDescent="0.25">
      <c r="B33" s="56" t="s">
        <v>94</v>
      </c>
      <c r="C33" s="1" t="s">
        <v>95</v>
      </c>
      <c r="D33" s="18" t="s">
        <v>37</v>
      </c>
      <c r="E33" s="19">
        <v>4</v>
      </c>
      <c r="F33" s="20">
        <v>0</v>
      </c>
      <c r="G33" s="21">
        <f t="shared" si="0"/>
        <v>0</v>
      </c>
    </row>
    <row r="34" spans="2:7" x14ac:dyDescent="0.25">
      <c r="B34" s="56" t="s">
        <v>96</v>
      </c>
      <c r="C34" s="1" t="s">
        <v>97</v>
      </c>
      <c r="D34" s="18" t="s">
        <v>37</v>
      </c>
      <c r="E34" s="19">
        <v>4</v>
      </c>
      <c r="F34" s="20">
        <v>0</v>
      </c>
      <c r="G34" s="21">
        <f t="shared" si="0"/>
        <v>0</v>
      </c>
    </row>
    <row r="35" spans="2:7" ht="14.25" customHeight="1" x14ac:dyDescent="0.25">
      <c r="B35" s="56" t="s">
        <v>98</v>
      </c>
      <c r="C35" s="1" t="s">
        <v>99</v>
      </c>
      <c r="D35" s="18" t="s">
        <v>37</v>
      </c>
      <c r="E35" s="19">
        <v>4</v>
      </c>
      <c r="F35" s="20">
        <v>0</v>
      </c>
      <c r="G35" s="21">
        <f t="shared" si="0"/>
        <v>0</v>
      </c>
    </row>
    <row r="36" spans="2:7" x14ac:dyDescent="0.25">
      <c r="B36" s="56" t="s">
        <v>116</v>
      </c>
      <c r="C36" s="1" t="s">
        <v>117</v>
      </c>
      <c r="D36" s="18" t="s">
        <v>37</v>
      </c>
      <c r="E36" s="19">
        <v>2</v>
      </c>
      <c r="F36" s="20">
        <v>0</v>
      </c>
      <c r="G36" s="21">
        <f t="shared" si="0"/>
        <v>0</v>
      </c>
    </row>
    <row r="37" spans="2:7" x14ac:dyDescent="0.25">
      <c r="B37" s="56" t="s">
        <v>118</v>
      </c>
      <c r="C37" s="1" t="s">
        <v>119</v>
      </c>
      <c r="D37" s="18" t="s">
        <v>37</v>
      </c>
      <c r="E37" s="19">
        <v>2</v>
      </c>
      <c r="F37" s="20">
        <v>0</v>
      </c>
      <c r="G37" s="21">
        <f t="shared" si="0"/>
        <v>0</v>
      </c>
    </row>
    <row r="38" spans="2:7" x14ac:dyDescent="0.25">
      <c r="B38" s="56" t="s">
        <v>120</v>
      </c>
      <c r="C38" s="1" t="s">
        <v>121</v>
      </c>
      <c r="D38" s="18" t="s">
        <v>37</v>
      </c>
      <c r="E38" s="19">
        <v>2</v>
      </c>
      <c r="F38" s="20">
        <v>0</v>
      </c>
      <c r="G38" s="21">
        <f t="shared" si="0"/>
        <v>0</v>
      </c>
    </row>
    <row r="39" spans="2:7" x14ac:dyDescent="0.25">
      <c r="B39" s="56" t="s">
        <v>122</v>
      </c>
      <c r="C39" s="1" t="s">
        <v>123</v>
      </c>
      <c r="D39" s="18" t="s">
        <v>37</v>
      </c>
      <c r="E39" s="19">
        <v>2</v>
      </c>
      <c r="F39" s="20">
        <v>0</v>
      </c>
      <c r="G39" s="21">
        <f t="shared" si="0"/>
        <v>0</v>
      </c>
    </row>
    <row r="40" spans="2:7" x14ac:dyDescent="0.25">
      <c r="B40" s="56" t="s">
        <v>124</v>
      </c>
      <c r="C40" s="1" t="s">
        <v>125</v>
      </c>
      <c r="D40" s="18" t="s">
        <v>37</v>
      </c>
      <c r="E40" s="19">
        <v>22</v>
      </c>
      <c r="F40" s="20">
        <v>0</v>
      </c>
      <c r="G40" s="21">
        <f t="shared" si="0"/>
        <v>0</v>
      </c>
    </row>
    <row r="41" spans="2:7" x14ac:dyDescent="0.25">
      <c r="B41" s="56" t="s">
        <v>126</v>
      </c>
      <c r="C41" s="1" t="s">
        <v>127</v>
      </c>
      <c r="D41" s="18" t="s">
        <v>37</v>
      </c>
      <c r="E41" s="19">
        <v>22</v>
      </c>
      <c r="F41" s="20">
        <v>0</v>
      </c>
      <c r="G41" s="21">
        <f t="shared" si="0"/>
        <v>0</v>
      </c>
    </row>
    <row r="42" spans="2:7" x14ac:dyDescent="0.25">
      <c r="B42" s="56" t="s">
        <v>128</v>
      </c>
      <c r="C42" s="1" t="s">
        <v>129</v>
      </c>
      <c r="D42" s="18" t="s">
        <v>37</v>
      </c>
      <c r="E42" s="19">
        <v>44</v>
      </c>
      <c r="F42" s="20">
        <v>0</v>
      </c>
      <c r="G42" s="21">
        <f t="shared" si="0"/>
        <v>0</v>
      </c>
    </row>
    <row r="43" spans="2:7" x14ac:dyDescent="0.25">
      <c r="B43" s="56" t="s">
        <v>130</v>
      </c>
      <c r="C43" s="1" t="s">
        <v>131</v>
      </c>
      <c r="D43" s="18" t="s">
        <v>37</v>
      </c>
      <c r="E43" s="19">
        <v>44</v>
      </c>
      <c r="F43" s="20">
        <v>0</v>
      </c>
      <c r="G43" s="21">
        <f t="shared" si="0"/>
        <v>0</v>
      </c>
    </row>
    <row r="44" spans="2:7" x14ac:dyDescent="0.25">
      <c r="B44" s="56" t="s">
        <v>132</v>
      </c>
      <c r="C44" s="1" t="s">
        <v>133</v>
      </c>
      <c r="D44" s="18" t="s">
        <v>37</v>
      </c>
      <c r="E44" s="19">
        <v>6</v>
      </c>
      <c r="F44" s="20">
        <v>0</v>
      </c>
      <c r="G44" s="21">
        <f t="shared" si="0"/>
        <v>0</v>
      </c>
    </row>
    <row r="45" spans="2:7" x14ac:dyDescent="0.25">
      <c r="B45" s="56" t="s">
        <v>134</v>
      </c>
      <c r="C45" s="1" t="s">
        <v>135</v>
      </c>
      <c r="D45" s="18" t="s">
        <v>37</v>
      </c>
      <c r="E45" s="19">
        <v>6</v>
      </c>
      <c r="F45" s="20">
        <v>0</v>
      </c>
      <c r="G45" s="21">
        <f t="shared" si="0"/>
        <v>0</v>
      </c>
    </row>
    <row r="46" spans="2:7" x14ac:dyDescent="0.25">
      <c r="B46" s="56" t="s">
        <v>144</v>
      </c>
      <c r="C46" s="1" t="s">
        <v>145</v>
      </c>
      <c r="D46" s="18" t="s">
        <v>37</v>
      </c>
      <c r="E46" s="19">
        <v>6</v>
      </c>
      <c r="F46" s="20">
        <v>0</v>
      </c>
      <c r="G46" s="21">
        <f t="shared" si="0"/>
        <v>0</v>
      </c>
    </row>
    <row r="47" spans="2:7" x14ac:dyDescent="0.25">
      <c r="B47" s="56" t="s">
        <v>146</v>
      </c>
      <c r="C47" s="1" t="s">
        <v>147</v>
      </c>
      <c r="D47" s="18" t="s">
        <v>37</v>
      </c>
      <c r="E47" s="19">
        <v>6</v>
      </c>
      <c r="F47" s="20">
        <v>0</v>
      </c>
      <c r="G47" s="21">
        <f t="shared" si="0"/>
        <v>0</v>
      </c>
    </row>
    <row r="48" spans="2:7" x14ac:dyDescent="0.25">
      <c r="B48" s="24"/>
      <c r="D48" s="25"/>
      <c r="E48" s="26"/>
      <c r="F48" s="27"/>
      <c r="G48" s="28"/>
    </row>
  </sheetData>
  <mergeCells count="19">
    <mergeCell ref="C25:F25"/>
    <mergeCell ref="C15:F15"/>
    <mergeCell ref="C16:F16"/>
    <mergeCell ref="C17:F17"/>
    <mergeCell ref="C18:F18"/>
    <mergeCell ref="B19:F19"/>
    <mergeCell ref="B22:G22"/>
    <mergeCell ref="C9:H9"/>
    <mergeCell ref="C10:H10"/>
    <mergeCell ref="C11:H11"/>
    <mergeCell ref="B13:H13"/>
    <mergeCell ref="C14:F14"/>
    <mergeCell ref="G14:H14"/>
    <mergeCell ref="B2:G2"/>
    <mergeCell ref="B4:H4"/>
    <mergeCell ref="C5:H5"/>
    <mergeCell ref="C6:H6"/>
    <mergeCell ref="C7:H7"/>
    <mergeCell ref="C8:H8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SOUPIS PRACÍ</vt:lpstr>
      <vt:lpstr>OMJ</vt:lpstr>
      <vt:lpstr>OBH</vt:lpstr>
      <vt:lpstr>OBH - SPOTŘEBA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</dc:creator>
  <cp:lastModifiedBy>Martin</cp:lastModifiedBy>
  <dcterms:created xsi:type="dcterms:W3CDTF">2023-04-18T17:35:26Z</dcterms:created>
  <dcterms:modified xsi:type="dcterms:W3CDTF">2023-06-21T09:40:13Z</dcterms:modified>
</cp:coreProperties>
</file>